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8855" windowHeight="9795" activeTab="0"/>
  </bookViews>
  <sheets>
    <sheet name="Lingwistyka - kom w biznesie" sheetId="1" r:id="rId1"/>
    <sheet name="Lingwistyka - translatoryk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<sst xmlns="http://schemas.openxmlformats.org/spreadsheetml/2006/main" count="638" uniqueCount="129">
  <si>
    <t>PRZEDMIOTY KSZTAŁCENIA OGÓLNEGO</t>
  </si>
  <si>
    <t>EFEKTY KSZTAŁCENIA - SYMBOL</t>
  </si>
  <si>
    <t>EFEKTY KSZTAŁCENIA</t>
  </si>
  <si>
    <t>PRZEDMIOT TECHNICZNY DO WYBORU I</t>
  </si>
  <si>
    <t>PRZEDMIOT TECHNICZNY DO WYBORU II</t>
  </si>
  <si>
    <t>GRAMATYKA PRAKTYCZNA JĘZYKA NIEMIECKIEGO</t>
  </si>
  <si>
    <t>PRAKTYCZNA NAUKA JĘZYKA NIEMIECKIEGO</t>
  </si>
  <si>
    <t>GRAMATYKA PRAKTYCZNA JĘZYKA ANGIELSKIEGO</t>
  </si>
  <si>
    <t>PRAKTYCZNA NAUKA JĘZYKA ANGIELSKIEGO</t>
  </si>
  <si>
    <t>ZARYS HISTORII LITERATURY ANGIELSKIEGO OBSZARU JĘZYKOWEGO</t>
  </si>
  <si>
    <t>LITERATURA BRYTYJSKA/LITERATURA AMERYKAŃSKA</t>
  </si>
  <si>
    <t>ZARYS HISTORII LITERATURY NIEMIECKIEGO OBSZARU JĘZYKOWEGO</t>
  </si>
  <si>
    <t>WIEDZA O KRAJACH NIEMIECKIEGO OBSZARU JĘZYKOWEGO</t>
  </si>
  <si>
    <t>WSTĘP DO JĘZYKOZNAWSTWA</t>
  </si>
  <si>
    <t>FONETYKA Z ELEMENTAMI FONOLOGII</t>
  </si>
  <si>
    <t>GRAMATYKA OPISOWA JĘZYKA ANGIELSKIEGO</t>
  </si>
  <si>
    <t>GRAMATYKA OPISOWA JĘZYKA NIEMIECKIEGO</t>
  </si>
  <si>
    <t>SEMINARIUM I PRACA DYPLOMOWA</t>
  </si>
  <si>
    <t>TECHNIKI NEGOCJACJI I MEDIACJI</t>
  </si>
  <si>
    <t>PRAKTYKA ZAWODOWA - JĘZYKI OBCE W BIZNESIE</t>
  </si>
  <si>
    <t>ECTS</t>
  </si>
  <si>
    <t>K_W01</t>
  </si>
  <si>
    <t xml:space="preserve">Ma uporządkowaną podstawową wiedzę z zakresu językoznawstwa i literaturoznawstwa stosowaną w działalności translatorycznej lub językowej obsłudze biznesu. </t>
  </si>
  <si>
    <t>X</t>
  </si>
  <si>
    <t>K_W02</t>
  </si>
  <si>
    <t>Ma usystematyzowaną wiedzę ogólną dotyczącą wybranych obszarów humanistyki i nauk społecznych, stosowaną w działalności translatorycznej lub językowej obsłudze biznesu.</t>
  </si>
  <si>
    <t>K_W03</t>
  </si>
  <si>
    <t>Ma usystematyzowaną wiedzę z zakresu literatury oraz kultury obcego obszaru językowego, niezbędną do wykonywania działań profesjonalnych.</t>
  </si>
  <si>
    <t>K_W04</t>
  </si>
  <si>
    <t>Posiada podstawową wiedzę dotyczącą wpływu czynników historycznych na ewolucję w obszarze języka, literatury i kultury danego obszaru językowego.</t>
  </si>
  <si>
    <t>K_W05</t>
  </si>
  <si>
    <r>
      <t>Zna podstawową terminologię filologiczną i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specjalistyczną oraz jej zastosowanie w obrębie dyscyplin związanych ze studiowaną specjalnością.</t>
    </r>
  </si>
  <si>
    <t>K_W06</t>
  </si>
  <si>
    <t>Ma uporządkowaną wiedzę szczegółową o współczesnym języku specjalności.</t>
  </si>
  <si>
    <t>K_W07</t>
  </si>
  <si>
    <t>Ma uporządkowaną wiedzę o kulturze języka i komunikacji językowej w odniesieniu do różnych środowisk i potrzeb społecznych.</t>
  </si>
  <si>
    <t>K_W08</t>
  </si>
  <si>
    <t>Ma podstawową wiedzę o współczesnych realiach życia społecznego i kulturalnego danego obszaru językowego.</t>
  </si>
  <si>
    <t>K_W09</t>
  </si>
  <si>
    <t>Ma podstawową wiedzę z zakresu metod analizy oraz interpretacji tekstów i wypowiedzi.</t>
  </si>
  <si>
    <t>K_W10</t>
  </si>
  <si>
    <t>Ma uporządkowaną wiedzę z zakresu wybranych aspektów specjalności, dotyczącą norm, procedur i metodyki wykonywania zadań w obszarach profesjonalnych.</t>
  </si>
  <si>
    <t>K_W11</t>
  </si>
  <si>
    <t>Ma podstawową wiedzę na temat relacji interpersonalnych oraz ich kulturowych, społecznych i psychologicznych uwarunkowań  pozwalających identyfikować potrzeby i oceniać usługi oferowane w obszarze działalności zawodowej.</t>
  </si>
  <si>
    <t>K_W12</t>
  </si>
  <si>
    <t>Ma podstawową wiedzę o działalności instytucji związanych ze specyfiką obranej specjalności.</t>
  </si>
  <si>
    <t>K_W13</t>
  </si>
  <si>
    <t xml:space="preserve">Ma podstawową wiedzę dotyczącą prawnych i ekonomicznych aspektów funkcjonowania instytucji związanych z wybranym obszarem działalności zawodowej. </t>
  </si>
  <si>
    <t>K_W14</t>
  </si>
  <si>
    <r>
      <t>Zna i rozumie elementarne pojęcia oraz zasady z zakresu ochrony własności przemysłowej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i intelektualnej.</t>
    </r>
  </si>
  <si>
    <t>K_W15</t>
  </si>
  <si>
    <t>Ma podstawową wiedzę o bezpieczeństwie i higienie pracy w instytucjach właściwych dla obranej specjalności zawodowej.</t>
  </si>
  <si>
    <t>K_W16</t>
  </si>
  <si>
    <t xml:space="preserve">Ma elementarną wiedzę z dyscypliny innej niż studiowana. </t>
  </si>
  <si>
    <t>K_U01</t>
  </si>
  <si>
    <t>Wyszukuje oraz wykorzystuje informacje z różnorakich źródeł pisemnych i ustnych, dokonując ich analizy oraz celowego wyboru.</t>
  </si>
  <si>
    <t>K_U02</t>
  </si>
  <si>
    <t>Samodzielnie zdobywa i selekcjonuje wiedzę z zakresu językoznawstwa, literaturoznawstwa i innych zagadnień właściwych dla obranej specjalności w celu rozwijania umiejętności profesjonalnych.</t>
  </si>
  <si>
    <t>K_U03</t>
  </si>
  <si>
    <t xml:space="preserve">Dobiera strategie realizowania działań praktycznych, posługując się wiedzą z zakresu wybranych aspektów studiowanej specjalności.  </t>
  </si>
  <si>
    <t>K_U04</t>
  </si>
  <si>
    <t>Rozpoznaje, analizuje i interpretuje różne typowe formy wypowiedzi pisemnej i ustnej w języku rodzimym i języku specjalności.</t>
  </si>
  <si>
    <t>K_U05</t>
  </si>
  <si>
    <t>Poprawnie posługuje się podstawowymi pojęciami z zakresu wybranej specjalności w typowych sytuacjach profesjonalnych.</t>
  </si>
  <si>
    <t>K_U06</t>
  </si>
  <si>
    <r>
      <t>Merytorycznie uzasadnia stawiane tezy, odnosząc się do poglądów innych autorów oraz formułuje wnioski i sądy własne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w języku polskim i języku specjalności.</t>
    </r>
  </si>
  <si>
    <t>K_U07</t>
  </si>
  <si>
    <t>Potrafi porozumiewać się ze specjalistami w zakresie tematycznym i formalnym właściwym dla studiowanej specjalności w języku rodzimym i obcym, wykorzystując różne kanały i techniki komunikacyjne.</t>
  </si>
  <si>
    <t>K_U08</t>
  </si>
  <si>
    <t>Tworzy – w języku polskim i języku specjalności – teksty zróżnicowane funkcjonalnie oraz stylistycznie, wykorzystując wiedzę teoretyczną i źródła.</t>
  </si>
  <si>
    <t>K_U09</t>
  </si>
  <si>
    <t>Tworzy i prezentuje typowe wystąpienia w języku rodzimym oraz języku specjalności o różnej formie, celu, objętości i stylu, wykorzystując podstawowe ujęcia teoretyczne oraz źródła.</t>
  </si>
  <si>
    <t xml:space="preserve">X </t>
  </si>
  <si>
    <t>K_U10</t>
  </si>
  <si>
    <t>Tłumaczy z języka rodzimego na obcy i odwrotnie zróżnicowane pod względem formy, tematyki oraz stylu teksty i wypowiedzi.</t>
  </si>
  <si>
    <t>K_U11</t>
  </si>
  <si>
    <t>Potrafi zbadać i określić oczekiwania odbiorców swoich usług w wybranym obszarze działalności zawodowej.</t>
  </si>
  <si>
    <t>K_U12</t>
  </si>
  <si>
    <r>
      <t>Stosuje wiedzę na temat metodyki wykonywanych zadań i dobrych praktyk stosowanych w wybranym obszarze działalności zawodowej - potrafi ocenić, wybrać i zastosować właściwe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normy i procedury postępowania. </t>
    </r>
  </si>
  <si>
    <t>K_U13</t>
  </si>
  <si>
    <t>Posiada umiejętności profesjonalne w zakresie wybranej specjalności.</t>
  </si>
  <si>
    <t>K_U14</t>
  </si>
  <si>
    <t>Potrafi planować i realizować projekty w obszarze wybranej działalności zawodowej, a także sporządzić wniosek o przyznanie środków na ich finansowanie.</t>
  </si>
  <si>
    <t>K_U15</t>
  </si>
  <si>
    <t>Potrafi pozyskiwać informację zwrotną w zakresie prowadzonej działalności zawodowej, a także weryfikować i oceniać jakość oferowanych usług.</t>
  </si>
  <si>
    <t>K_U16</t>
  </si>
  <si>
    <t xml:space="preserve">Potrafi stosować przepisy prawa związane z ochroną własności przemysłowej i intelektualnej w zakresie wybranej działalności zawodowej. </t>
  </si>
  <si>
    <t>K_U17</t>
  </si>
  <si>
    <t>Posługuje się językiem specjalności na poziomie B2 ESOKJ, oraz drugim językiem obcym w mowie i piśmie w stopniu umożliwiającym efektywną komunikację.</t>
  </si>
  <si>
    <t>K_K01</t>
  </si>
  <si>
    <t>Określa zakres posiadanej przez siebie wiedzy i umiejętności.</t>
  </si>
  <si>
    <t>K_K02</t>
  </si>
  <si>
    <t>Wykorzystuje zdobytą wiedzę do pozyskiwania informacji oraz nowych umiejętności niezbędnych dla ciągłego rozwoju zawodowego i osobistego.</t>
  </si>
  <si>
    <t>K_K03</t>
  </si>
  <si>
    <t>Pracuje w zespole na zasadzie wymiany doświadczeń i współdziałania.</t>
  </si>
  <si>
    <t>K_K04</t>
  </si>
  <si>
    <t>Planuje działania własne oraz działania zespołu, adekwatnie określając priorytety służące realizacji wytyczonych celów.</t>
  </si>
  <si>
    <t>K_K05</t>
  </si>
  <si>
    <t>Identyfikuje oraz znajduje rozwiązania problemów zbliżonych do rzeczywistych dylematów przyszłego zawodu.</t>
  </si>
  <si>
    <t>K_K06</t>
  </si>
  <si>
    <t>Formułuje i analizuje dylematy etyczne związane z odpowiedzialnością zawodową.</t>
  </si>
  <si>
    <t>K_K07</t>
  </si>
  <si>
    <t>Rozumie własną rolę w komunikacji interpersonalnej i społecznej polegającą na znajomości mechanizmów kulturowych oraz otwartości na odmienność kultur obcych.</t>
  </si>
  <si>
    <t>K_K08</t>
  </si>
  <si>
    <t>Rozpoznaje aspekty kultury obcej i własnej oraz potrafi pełnić rolę pośrednika w przestrzeni międzykulturowej.</t>
  </si>
  <si>
    <t>K_K09</t>
  </si>
  <si>
    <t>Potrafi korzystać z różnorodnych mediów – nośników kultury oraz rozumie potrzebę uczestnictwa w życiu kulturalnym i społecznym.</t>
  </si>
  <si>
    <t>WYBRANE ZAGADNIENIA Z ZAKRESU EKONOMII I PRAWA</t>
  </si>
  <si>
    <t>WSTĘP DO KOMUNIKACJI MIĘDZYKULTUROWEJ</t>
  </si>
  <si>
    <t>x</t>
  </si>
  <si>
    <t>TECHNOLOGIA INFORMACYJNA W KOMUNIKACJI BIZNESOWEJ</t>
  </si>
  <si>
    <t>TŁUMACZENIE TEKSTÓW JA</t>
  </si>
  <si>
    <t>TŁUMACZENIE TEKSTÓW JN</t>
  </si>
  <si>
    <t>ANGIELSKI JĘZYK BIZNESU</t>
  </si>
  <si>
    <t>NIEMIECKI JĘZYK BIZNESU</t>
  </si>
  <si>
    <t>PRZEDMIOTY PODSTAWOWE I KIERUNKOWE</t>
  </si>
  <si>
    <t>PRZEDMIOTY SPECJALIZACYJNE - KOMUNIKACJA W BIZNESIE</t>
  </si>
  <si>
    <t xml:space="preserve">PRAKTYKA </t>
  </si>
  <si>
    <t>PRZEDMIOTY SPECJALIZACYJNE - TRANSLATORYKA</t>
  </si>
  <si>
    <t>TEORIA PRZEKŁADU</t>
  </si>
  <si>
    <t>OBSZARY DZIAŁALNOŚCI TŁUMACZA Z ELEMENTAMI ETYKI ZAWODU</t>
  </si>
  <si>
    <t>TŁUMACZENIE TEKSTÓW UŻYTKOWYCH ANG-POL I POL-ANG</t>
  </si>
  <si>
    <t>TŁUMACZENIE TEKSTÓW UŻYTKOWYCH NIEM-POL I POL-NIEM</t>
  </si>
  <si>
    <t>TECHNOLOGIA INFORMACYJNA W PRACY TŁUMACZA</t>
  </si>
  <si>
    <t>TŁUMACZENIE TEKSTÓW SPECJALISTYCZNYCH  NIEM-POL I POL-NIEM</t>
  </si>
  <si>
    <t>TŁUMACZENIE TEKSTÓW SPECJALISTYCZNYCH ANG-POL I POL-ANG</t>
  </si>
  <si>
    <t xml:space="preserve">PRAKTYKA ZAWODOWA </t>
  </si>
  <si>
    <t>PRAKTYKA ZAWODOWA - TRANSLATORYKA</t>
  </si>
  <si>
    <t>HISTORIA KRAJÓW ANGIELSKIEGO OBSZARU JĘZYKOWEGO Z ELEMENTAMI KULTURY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</si>
</sst>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/>
      <top style="thick"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thick"/>
      <top/>
      <bottom style="medium"/>
    </border>
    <border>
      <left style="thick"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ck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ck"/>
      <right style="thick"/>
      <top style="medium"/>
      <bottom style="medium"/>
    </border>
    <border>
      <left/>
      <right style="medium"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/>
      <bottom style="medium"/>
    </border>
    <border>
      <left style="thick"/>
      <right style="thick"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medium"/>
      <top/>
      <bottom/>
    </border>
    <border>
      <left/>
      <right style="thick"/>
      <top/>
      <bottom/>
    </border>
    <border>
      <left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ck"/>
      <top style="thick"/>
      <bottom style="thick"/>
    </border>
    <border>
      <left/>
      <right style="medium"/>
      <top style="thick"/>
      <bottom style="medium"/>
    </border>
    <border>
      <left style="medium"/>
      <right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 style="thick"/>
      <right style="thick"/>
      <top style="medium"/>
      <bottom/>
    </border>
    <border>
      <left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/>
      <top/>
      <bottom style="medium"/>
    </border>
    <border>
      <left style="thick"/>
      <right/>
      <top style="medium"/>
      <bottom style="thick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medium"/>
      <top/>
      <bottom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8" fillId="34" borderId="19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8" xfId="0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7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9" fillId="0" borderId="20" xfId="0" applyFont="1" applyFill="1" applyBorder="1" applyAlignment="1">
      <alignment wrapText="1"/>
    </xf>
    <xf numFmtId="0" fontId="0" fillId="0" borderId="60" xfId="0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textRotation="90" wrapText="1"/>
    </xf>
    <xf numFmtId="0" fontId="6" fillId="0" borderId="67" xfId="0" applyFont="1" applyFill="1" applyBorder="1" applyAlignment="1">
      <alignment horizontal="center" textRotation="90" wrapText="1"/>
    </xf>
    <xf numFmtId="0" fontId="6" fillId="0" borderId="68" xfId="0" applyFont="1" applyFill="1" applyBorder="1" applyAlignment="1">
      <alignment horizontal="center" textRotation="90" wrapText="1"/>
    </xf>
    <xf numFmtId="0" fontId="6" fillId="0" borderId="69" xfId="0" applyFont="1" applyFill="1" applyBorder="1" applyAlignment="1">
      <alignment horizontal="center" textRotation="90" wrapText="1"/>
    </xf>
    <xf numFmtId="0" fontId="6" fillId="0" borderId="70" xfId="0" applyFont="1" applyFill="1" applyBorder="1" applyAlignment="1">
      <alignment horizontal="center" textRotation="90" wrapText="1"/>
    </xf>
    <xf numFmtId="0" fontId="6" fillId="0" borderId="71" xfId="0" applyFont="1" applyFill="1" applyBorder="1" applyAlignment="1">
      <alignment horizontal="center" textRotation="90" wrapText="1"/>
    </xf>
    <xf numFmtId="0" fontId="6" fillId="0" borderId="72" xfId="0" applyFont="1" applyFill="1" applyBorder="1" applyAlignment="1">
      <alignment textRotation="90" wrapText="1"/>
    </xf>
    <xf numFmtId="0" fontId="6" fillId="0" borderId="73" xfId="0" applyFont="1" applyFill="1" applyBorder="1" applyAlignment="1">
      <alignment textRotation="90" wrapText="1"/>
    </xf>
    <xf numFmtId="0" fontId="6" fillId="0" borderId="74" xfId="0" applyFont="1" applyFill="1" applyBorder="1" applyAlignment="1">
      <alignment textRotation="90" wrapText="1"/>
    </xf>
    <xf numFmtId="0" fontId="6" fillId="0" borderId="72" xfId="0" applyFont="1" applyFill="1" applyBorder="1" applyAlignment="1">
      <alignment horizontal="center" textRotation="90" wrapText="1"/>
    </xf>
    <xf numFmtId="0" fontId="6" fillId="0" borderId="73" xfId="0" applyFont="1" applyFill="1" applyBorder="1" applyAlignment="1">
      <alignment horizontal="center" textRotation="90" wrapText="1"/>
    </xf>
    <xf numFmtId="0" fontId="6" fillId="0" borderId="75" xfId="0" applyFont="1" applyFill="1" applyBorder="1" applyAlignment="1">
      <alignment horizontal="center" textRotation="90" wrapText="1"/>
    </xf>
    <xf numFmtId="0" fontId="6" fillId="0" borderId="76" xfId="0" applyFont="1" applyFill="1" applyBorder="1" applyAlignment="1">
      <alignment textRotation="90" wrapText="1"/>
    </xf>
    <xf numFmtId="0" fontId="6" fillId="0" borderId="60" xfId="0" applyFont="1" applyFill="1" applyBorder="1" applyAlignment="1">
      <alignment textRotation="90" wrapText="1"/>
    </xf>
    <xf numFmtId="0" fontId="6" fillId="0" borderId="77" xfId="0" applyFont="1" applyFill="1" applyBorder="1" applyAlignment="1">
      <alignment textRotation="90" wrapText="1"/>
    </xf>
    <xf numFmtId="0" fontId="6" fillId="0" borderId="74" xfId="0" applyFont="1" applyFill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textRotation="90" wrapText="1"/>
    </xf>
    <xf numFmtId="0" fontId="6" fillId="0" borderId="79" xfId="0" applyFont="1" applyFill="1" applyBorder="1" applyAlignment="1">
      <alignment horizontal="center" textRotation="90" wrapText="1"/>
    </xf>
    <xf numFmtId="0" fontId="6" fillId="0" borderId="80" xfId="0" applyFont="1" applyFill="1" applyBorder="1" applyAlignment="1">
      <alignment horizontal="center" textRotation="90" wrapText="1"/>
    </xf>
    <xf numFmtId="0" fontId="6" fillId="0" borderId="81" xfId="0" applyFont="1" applyFill="1" applyBorder="1" applyAlignment="1">
      <alignment textRotation="90" wrapText="1"/>
    </xf>
    <xf numFmtId="0" fontId="6" fillId="0" borderId="82" xfId="0" applyFont="1" applyFill="1" applyBorder="1" applyAlignment="1">
      <alignment textRotation="90" wrapText="1"/>
    </xf>
    <xf numFmtId="0" fontId="6" fillId="0" borderId="83" xfId="0" applyFont="1" applyFill="1" applyBorder="1" applyAlignment="1">
      <alignment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33" xfId="0" applyFont="1" applyBorder="1" applyAlignment="1">
      <alignment horizontal="center" textRotation="90" wrapText="1"/>
    </xf>
    <xf numFmtId="0" fontId="5" fillId="0" borderId="8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textRotation="90" wrapText="1"/>
    </xf>
    <xf numFmtId="0" fontId="6" fillId="0" borderId="88" xfId="0" applyFont="1" applyFill="1" applyBorder="1" applyAlignment="1">
      <alignment horizontal="center" textRotation="90" wrapText="1"/>
    </xf>
    <xf numFmtId="0" fontId="6" fillId="0" borderId="89" xfId="0" applyFont="1" applyFill="1" applyBorder="1" applyAlignment="1">
      <alignment horizontal="center" textRotation="90" wrapText="1"/>
    </xf>
    <xf numFmtId="0" fontId="6" fillId="0" borderId="90" xfId="0" applyFont="1" applyFill="1" applyBorder="1" applyAlignment="1">
      <alignment horizontal="center" textRotation="90" wrapText="1"/>
    </xf>
    <xf numFmtId="0" fontId="6" fillId="0" borderId="91" xfId="0" applyFont="1" applyFill="1" applyBorder="1" applyAlignment="1">
      <alignment horizontal="center" textRotation="90" wrapText="1"/>
    </xf>
    <xf numFmtId="0" fontId="6" fillId="0" borderId="92" xfId="0" applyFont="1" applyFill="1" applyBorder="1" applyAlignment="1">
      <alignment horizontal="center" textRotation="90" wrapText="1"/>
    </xf>
    <xf numFmtId="0" fontId="6" fillId="0" borderId="93" xfId="0" applyFont="1" applyFill="1" applyBorder="1" applyAlignment="1">
      <alignment horizontal="center" textRotation="90" wrapText="1"/>
    </xf>
    <xf numFmtId="0" fontId="6" fillId="0" borderId="94" xfId="0" applyFont="1" applyFill="1" applyBorder="1" applyAlignment="1">
      <alignment horizontal="center" textRotation="90" wrapText="1"/>
    </xf>
    <xf numFmtId="0" fontId="6" fillId="0" borderId="95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72" xfId="0" applyFont="1" applyBorder="1" applyAlignment="1">
      <alignment horizontal="center" textRotation="90" wrapText="1"/>
    </xf>
    <xf numFmtId="0" fontId="4" fillId="0" borderId="73" xfId="0" applyFont="1" applyBorder="1" applyAlignment="1">
      <alignment horizontal="center" textRotation="90" wrapText="1"/>
    </xf>
    <xf numFmtId="0" fontId="4" fillId="0" borderId="75" xfId="0" applyFont="1" applyBorder="1" applyAlignment="1">
      <alignment horizontal="center" textRotation="90" wrapText="1"/>
    </xf>
    <xf numFmtId="0" fontId="6" fillId="0" borderId="96" xfId="0" applyFont="1" applyFill="1" applyBorder="1" applyAlignment="1">
      <alignment horizontal="center" textRotation="90" wrapText="1"/>
    </xf>
    <xf numFmtId="0" fontId="6" fillId="0" borderId="97" xfId="0" applyFont="1" applyFill="1" applyBorder="1" applyAlignment="1">
      <alignment horizontal="center" textRotation="90" wrapText="1"/>
    </xf>
    <xf numFmtId="0" fontId="6" fillId="0" borderId="98" xfId="0" applyFont="1" applyFill="1" applyBorder="1" applyAlignment="1">
      <alignment horizontal="center" textRotation="90" wrapText="1"/>
    </xf>
    <xf numFmtId="0" fontId="4" fillId="0" borderId="85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86" xfId="0" applyFont="1" applyBorder="1" applyAlignment="1">
      <alignment horizont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75" zoomScaleNormal="75" zoomScalePageLayoutView="0" workbookViewId="0" topLeftCell="C1">
      <selection activeCell="AG8" sqref="AG8"/>
    </sheetView>
  </sheetViews>
  <sheetFormatPr defaultColWidth="9.140625" defaultRowHeight="12.75"/>
  <cols>
    <col min="2" max="2" width="123.7109375" style="0" customWidth="1"/>
    <col min="3" max="3" width="6.7109375" style="0" customWidth="1"/>
    <col min="4" max="4" width="8.28125" style="0" customWidth="1"/>
    <col min="5" max="11" width="6.7109375" style="0" customWidth="1"/>
    <col min="12" max="12" width="11.140625" style="0" customWidth="1"/>
    <col min="13" max="26" width="6.7109375" style="0" customWidth="1"/>
    <col min="27" max="27" width="13.140625" style="0" customWidth="1"/>
    <col min="28" max="28" width="6.28125" style="0" customWidth="1"/>
  </cols>
  <sheetData>
    <row r="1" spans="3:27" ht="53.25" customHeight="1" thickBot="1" thickTop="1">
      <c r="C1" s="124" t="s">
        <v>0</v>
      </c>
      <c r="D1" s="125"/>
      <c r="E1" s="117" t="s">
        <v>115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26"/>
      <c r="S1" s="116" t="s">
        <v>116</v>
      </c>
      <c r="T1" s="117"/>
      <c r="U1" s="117"/>
      <c r="V1" s="117"/>
      <c r="W1" s="117"/>
      <c r="X1" s="117"/>
      <c r="Y1" s="117"/>
      <c r="Z1" s="117"/>
      <c r="AA1" s="61" t="s">
        <v>117</v>
      </c>
    </row>
    <row r="2" spans="1:28" ht="12.75" customHeight="1" thickTop="1">
      <c r="A2" s="127" t="s">
        <v>1</v>
      </c>
      <c r="B2" s="130" t="s">
        <v>2</v>
      </c>
      <c r="C2" s="133" t="s">
        <v>3</v>
      </c>
      <c r="D2" s="118" t="s">
        <v>4</v>
      </c>
      <c r="E2" s="136" t="s">
        <v>5</v>
      </c>
      <c r="F2" s="109" t="s">
        <v>6</v>
      </c>
      <c r="G2" s="109" t="s">
        <v>7</v>
      </c>
      <c r="H2" s="109" t="s">
        <v>8</v>
      </c>
      <c r="I2" s="109" t="s">
        <v>9</v>
      </c>
      <c r="J2" s="109" t="s">
        <v>10</v>
      </c>
      <c r="K2" s="109" t="s">
        <v>11</v>
      </c>
      <c r="L2" s="109" t="s">
        <v>128</v>
      </c>
      <c r="M2" s="109" t="s">
        <v>12</v>
      </c>
      <c r="N2" s="109" t="s">
        <v>14</v>
      </c>
      <c r="O2" s="109" t="s">
        <v>15</v>
      </c>
      <c r="P2" s="109" t="s">
        <v>16</v>
      </c>
      <c r="Q2" s="109" t="s">
        <v>13</v>
      </c>
      <c r="R2" s="118" t="s">
        <v>17</v>
      </c>
      <c r="S2" s="103" t="s">
        <v>108</v>
      </c>
      <c r="T2" s="121" t="s">
        <v>107</v>
      </c>
      <c r="U2" s="106" t="s">
        <v>18</v>
      </c>
      <c r="V2" s="109" t="s">
        <v>110</v>
      </c>
      <c r="W2" s="106" t="s">
        <v>113</v>
      </c>
      <c r="X2" s="106" t="s">
        <v>114</v>
      </c>
      <c r="Y2" s="109" t="s">
        <v>111</v>
      </c>
      <c r="Z2" s="100" t="s">
        <v>112</v>
      </c>
      <c r="AA2" s="112" t="s">
        <v>19</v>
      </c>
      <c r="AB2" s="97">
        <f>COUNTA(C2:AA2)</f>
        <v>25</v>
      </c>
    </row>
    <row r="3" spans="1:28" ht="12.75" customHeight="1">
      <c r="A3" s="128"/>
      <c r="B3" s="131"/>
      <c r="C3" s="134"/>
      <c r="D3" s="119"/>
      <c r="E3" s="137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9"/>
      <c r="S3" s="104"/>
      <c r="T3" s="122"/>
      <c r="U3" s="107"/>
      <c r="V3" s="110"/>
      <c r="W3" s="107"/>
      <c r="X3" s="107"/>
      <c r="Y3" s="110"/>
      <c r="Z3" s="101"/>
      <c r="AA3" s="113"/>
      <c r="AB3" s="98"/>
    </row>
    <row r="4" spans="1:28" ht="12.75">
      <c r="A4" s="128"/>
      <c r="B4" s="131"/>
      <c r="C4" s="134"/>
      <c r="D4" s="119"/>
      <c r="E4" s="137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9"/>
      <c r="S4" s="104"/>
      <c r="T4" s="122"/>
      <c r="U4" s="107"/>
      <c r="V4" s="110"/>
      <c r="W4" s="107"/>
      <c r="X4" s="107"/>
      <c r="Y4" s="110"/>
      <c r="Z4" s="101"/>
      <c r="AA4" s="113"/>
      <c r="AB4" s="98"/>
    </row>
    <row r="5" spans="1:28" ht="12.75">
      <c r="A5" s="128"/>
      <c r="B5" s="131"/>
      <c r="C5" s="134"/>
      <c r="D5" s="119"/>
      <c r="E5" s="137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9"/>
      <c r="S5" s="104"/>
      <c r="T5" s="122"/>
      <c r="U5" s="107"/>
      <c r="V5" s="110"/>
      <c r="W5" s="107"/>
      <c r="X5" s="107"/>
      <c r="Y5" s="110"/>
      <c r="Z5" s="101"/>
      <c r="AA5" s="113"/>
      <c r="AB5" s="98"/>
    </row>
    <row r="6" spans="1:28" ht="12.75">
      <c r="A6" s="128"/>
      <c r="B6" s="131"/>
      <c r="C6" s="134"/>
      <c r="D6" s="119"/>
      <c r="E6" s="137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9"/>
      <c r="S6" s="104"/>
      <c r="T6" s="122"/>
      <c r="U6" s="107"/>
      <c r="V6" s="110"/>
      <c r="W6" s="107"/>
      <c r="X6" s="107"/>
      <c r="Y6" s="110"/>
      <c r="Z6" s="101"/>
      <c r="AA6" s="113"/>
      <c r="AB6" s="98"/>
    </row>
    <row r="7" spans="1:28" ht="12.75">
      <c r="A7" s="128"/>
      <c r="B7" s="131"/>
      <c r="C7" s="134"/>
      <c r="D7" s="119"/>
      <c r="E7" s="137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9"/>
      <c r="S7" s="104"/>
      <c r="T7" s="122"/>
      <c r="U7" s="107"/>
      <c r="V7" s="110"/>
      <c r="W7" s="107"/>
      <c r="X7" s="107"/>
      <c r="Y7" s="110"/>
      <c r="Z7" s="101"/>
      <c r="AA7" s="113"/>
      <c r="AB7" s="98"/>
    </row>
    <row r="8" spans="1:28" ht="12.75">
      <c r="A8" s="128"/>
      <c r="B8" s="131"/>
      <c r="C8" s="134"/>
      <c r="D8" s="119"/>
      <c r="E8" s="137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9"/>
      <c r="S8" s="104"/>
      <c r="T8" s="122"/>
      <c r="U8" s="107"/>
      <c r="V8" s="110"/>
      <c r="W8" s="107"/>
      <c r="X8" s="107"/>
      <c r="Y8" s="110"/>
      <c r="Z8" s="101"/>
      <c r="AA8" s="113"/>
      <c r="AB8" s="98"/>
    </row>
    <row r="9" spans="1:28" ht="12.75">
      <c r="A9" s="128"/>
      <c r="B9" s="131"/>
      <c r="C9" s="134"/>
      <c r="D9" s="119"/>
      <c r="E9" s="137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9"/>
      <c r="S9" s="104"/>
      <c r="T9" s="122"/>
      <c r="U9" s="107"/>
      <c r="V9" s="110"/>
      <c r="W9" s="107"/>
      <c r="X9" s="107"/>
      <c r="Y9" s="110"/>
      <c r="Z9" s="101"/>
      <c r="AA9" s="113"/>
      <c r="AB9" s="98"/>
    </row>
    <row r="10" spans="1:28" ht="12.75">
      <c r="A10" s="128"/>
      <c r="B10" s="131"/>
      <c r="C10" s="134"/>
      <c r="D10" s="119"/>
      <c r="E10" s="137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9"/>
      <c r="S10" s="104"/>
      <c r="T10" s="122"/>
      <c r="U10" s="107"/>
      <c r="V10" s="110"/>
      <c r="W10" s="107"/>
      <c r="X10" s="107"/>
      <c r="Y10" s="110"/>
      <c r="Z10" s="101"/>
      <c r="AA10" s="113"/>
      <c r="AB10" s="98"/>
    </row>
    <row r="11" spans="1:28" ht="12.75">
      <c r="A11" s="128"/>
      <c r="B11" s="131"/>
      <c r="C11" s="134"/>
      <c r="D11" s="119"/>
      <c r="E11" s="137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9"/>
      <c r="S11" s="104"/>
      <c r="T11" s="122"/>
      <c r="U11" s="107"/>
      <c r="V11" s="110"/>
      <c r="W11" s="107"/>
      <c r="X11" s="107"/>
      <c r="Y11" s="110"/>
      <c r="Z11" s="101"/>
      <c r="AA11" s="113"/>
      <c r="AB11" s="98"/>
    </row>
    <row r="12" spans="1:28" ht="201.75" customHeight="1" thickBot="1">
      <c r="A12" s="129"/>
      <c r="B12" s="132"/>
      <c r="C12" s="135"/>
      <c r="D12" s="120"/>
      <c r="E12" s="138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20"/>
      <c r="S12" s="105"/>
      <c r="T12" s="123"/>
      <c r="U12" s="108"/>
      <c r="V12" s="111"/>
      <c r="W12" s="108"/>
      <c r="X12" s="108"/>
      <c r="Y12" s="115"/>
      <c r="Z12" s="102"/>
      <c r="AA12" s="114"/>
      <c r="AB12" s="99"/>
    </row>
    <row r="13" spans="1:28" s="6" customFormat="1" ht="22.5" customHeight="1" thickBot="1" thickTop="1">
      <c r="A13" s="1" t="s">
        <v>20</v>
      </c>
      <c r="B13" s="2"/>
      <c r="C13" s="62">
        <v>2</v>
      </c>
      <c r="D13" s="63">
        <v>2</v>
      </c>
      <c r="E13" s="3">
        <v>6</v>
      </c>
      <c r="F13" s="4">
        <v>39</v>
      </c>
      <c r="G13" s="4">
        <v>6</v>
      </c>
      <c r="H13" s="4">
        <v>41</v>
      </c>
      <c r="I13" s="4">
        <v>5</v>
      </c>
      <c r="J13" s="4">
        <v>4</v>
      </c>
      <c r="K13" s="4">
        <v>3</v>
      </c>
      <c r="L13" s="4">
        <v>5</v>
      </c>
      <c r="M13" s="4">
        <v>3</v>
      </c>
      <c r="N13" s="4">
        <v>6</v>
      </c>
      <c r="O13" s="4">
        <v>5</v>
      </c>
      <c r="P13" s="4">
        <v>5</v>
      </c>
      <c r="Q13" s="4">
        <v>2</v>
      </c>
      <c r="R13" s="5">
        <v>16</v>
      </c>
      <c r="S13" s="50">
        <v>2</v>
      </c>
      <c r="T13" s="4">
        <v>3</v>
      </c>
      <c r="U13" s="4">
        <v>1</v>
      </c>
      <c r="V13" s="4">
        <v>2</v>
      </c>
      <c r="W13" s="3">
        <v>4</v>
      </c>
      <c r="X13" s="4">
        <v>4</v>
      </c>
      <c r="Y13" s="47">
        <v>4</v>
      </c>
      <c r="Z13" s="47">
        <v>4</v>
      </c>
      <c r="AA13" s="53">
        <v>6</v>
      </c>
      <c r="AB13" s="71">
        <f>SUM(C13:AA13)</f>
        <v>180</v>
      </c>
    </row>
    <row r="14" spans="1:28" ht="33" thickBot="1" thickTop="1">
      <c r="A14" s="7" t="s">
        <v>21</v>
      </c>
      <c r="B14" s="8" t="s">
        <v>22</v>
      </c>
      <c r="C14" s="23"/>
      <c r="D14" s="10"/>
      <c r="E14" s="9"/>
      <c r="F14" s="9"/>
      <c r="G14" s="9"/>
      <c r="H14" s="9"/>
      <c r="I14" s="9" t="s">
        <v>23</v>
      </c>
      <c r="J14" s="9"/>
      <c r="K14" s="9" t="s">
        <v>23</v>
      </c>
      <c r="L14" s="9"/>
      <c r="M14" s="9"/>
      <c r="N14" s="9"/>
      <c r="O14" s="9" t="s">
        <v>23</v>
      </c>
      <c r="P14" s="9" t="s">
        <v>23</v>
      </c>
      <c r="Q14" s="9" t="s">
        <v>23</v>
      </c>
      <c r="R14" s="10" t="s">
        <v>23</v>
      </c>
      <c r="S14" s="46"/>
      <c r="T14" s="9"/>
      <c r="U14" s="9"/>
      <c r="V14" s="9"/>
      <c r="W14" s="9"/>
      <c r="X14" s="9"/>
      <c r="Y14" s="9"/>
      <c r="Z14" s="51"/>
      <c r="AA14" s="27"/>
      <c r="AB14" s="72">
        <f aca="true" t="shared" si="0" ref="AB14:AB29">COUNTA(C14:AA14)</f>
        <v>6</v>
      </c>
    </row>
    <row r="15" spans="1:28" ht="32.25" thickBot="1">
      <c r="A15" s="11" t="s">
        <v>24</v>
      </c>
      <c r="B15" s="12" t="s">
        <v>25</v>
      </c>
      <c r="C15" s="23"/>
      <c r="D15" s="10"/>
      <c r="E15" s="9"/>
      <c r="F15" s="9"/>
      <c r="G15" s="9"/>
      <c r="H15" s="9"/>
      <c r="I15" s="9"/>
      <c r="J15" s="9"/>
      <c r="K15" s="9"/>
      <c r="L15" s="9" t="s">
        <v>23</v>
      </c>
      <c r="M15" s="9"/>
      <c r="N15" s="9"/>
      <c r="O15" s="9"/>
      <c r="P15" s="9"/>
      <c r="Q15" s="9"/>
      <c r="R15" s="10"/>
      <c r="S15" s="9"/>
      <c r="T15" s="9" t="s">
        <v>23</v>
      </c>
      <c r="U15" s="9"/>
      <c r="V15" s="9"/>
      <c r="W15" s="9"/>
      <c r="X15" s="9"/>
      <c r="Y15" s="9"/>
      <c r="Z15" s="51"/>
      <c r="AA15" s="54"/>
      <c r="AB15" s="73">
        <f t="shared" si="0"/>
        <v>2</v>
      </c>
    </row>
    <row r="16" spans="1:28" ht="32.25" thickBot="1">
      <c r="A16" s="11" t="s">
        <v>26</v>
      </c>
      <c r="B16" s="12" t="s">
        <v>27</v>
      </c>
      <c r="C16" s="23"/>
      <c r="D16" s="10"/>
      <c r="E16" s="9"/>
      <c r="F16" s="9"/>
      <c r="G16" s="9"/>
      <c r="H16" s="9"/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  <c r="N16" s="9"/>
      <c r="O16" s="9"/>
      <c r="P16" s="9"/>
      <c r="Q16" s="9"/>
      <c r="R16" s="10"/>
      <c r="S16" s="9" t="s">
        <v>23</v>
      </c>
      <c r="T16" s="9"/>
      <c r="U16" s="9"/>
      <c r="V16" s="9"/>
      <c r="W16" s="9"/>
      <c r="X16" s="9"/>
      <c r="Y16" s="9"/>
      <c r="Z16" s="51"/>
      <c r="AA16" s="54"/>
      <c r="AB16" s="73">
        <f t="shared" si="0"/>
        <v>6</v>
      </c>
    </row>
    <row r="17" spans="1:28" ht="32.25" thickBot="1">
      <c r="A17" s="11" t="s">
        <v>28</v>
      </c>
      <c r="B17" s="12" t="s">
        <v>29</v>
      </c>
      <c r="C17" s="23"/>
      <c r="D17" s="10"/>
      <c r="E17" s="9"/>
      <c r="F17" s="9"/>
      <c r="G17" s="9"/>
      <c r="H17" s="9"/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/>
      <c r="O17" s="9"/>
      <c r="P17" s="9"/>
      <c r="Q17" s="9"/>
      <c r="R17" s="10"/>
      <c r="S17" s="9"/>
      <c r="T17" s="9"/>
      <c r="U17" s="9"/>
      <c r="V17" s="9"/>
      <c r="W17" s="9"/>
      <c r="X17" s="9"/>
      <c r="Y17" s="9"/>
      <c r="Z17" s="51"/>
      <c r="AA17" s="54"/>
      <c r="AB17" s="73">
        <f t="shared" si="0"/>
        <v>5</v>
      </c>
    </row>
    <row r="18" spans="1:28" ht="32.25" thickBot="1">
      <c r="A18" s="11" t="s">
        <v>30</v>
      </c>
      <c r="B18" s="12" t="s">
        <v>31</v>
      </c>
      <c r="C18" s="23"/>
      <c r="D18" s="10"/>
      <c r="E18" s="9" t="s">
        <v>23</v>
      </c>
      <c r="F18" s="9"/>
      <c r="G18" s="9" t="s">
        <v>23</v>
      </c>
      <c r="H18" s="9"/>
      <c r="I18" s="9" t="s">
        <v>23</v>
      </c>
      <c r="J18" s="9" t="s">
        <v>23</v>
      </c>
      <c r="K18" s="9" t="s">
        <v>23</v>
      </c>
      <c r="L18" s="9"/>
      <c r="M18" s="9"/>
      <c r="N18" s="9" t="s">
        <v>23</v>
      </c>
      <c r="O18" s="9" t="s">
        <v>23</v>
      </c>
      <c r="P18" s="9" t="s">
        <v>23</v>
      </c>
      <c r="Q18" s="9" t="s">
        <v>23</v>
      </c>
      <c r="R18" s="10"/>
      <c r="S18" s="9"/>
      <c r="T18" s="9" t="s">
        <v>23</v>
      </c>
      <c r="U18" s="9"/>
      <c r="V18" s="9"/>
      <c r="W18" s="9" t="s">
        <v>23</v>
      </c>
      <c r="X18" s="9" t="s">
        <v>23</v>
      </c>
      <c r="Y18" s="9"/>
      <c r="Z18" s="51"/>
      <c r="AA18" s="54" t="s">
        <v>23</v>
      </c>
      <c r="AB18" s="73">
        <f t="shared" si="0"/>
        <v>13</v>
      </c>
    </row>
    <row r="19" spans="1:28" ht="16.5" thickBot="1">
      <c r="A19" s="11" t="s">
        <v>32</v>
      </c>
      <c r="B19" s="12" t="s">
        <v>33</v>
      </c>
      <c r="C19" s="23"/>
      <c r="D19" s="10"/>
      <c r="E19" s="9" t="s">
        <v>23</v>
      </c>
      <c r="F19" s="9" t="s">
        <v>23</v>
      </c>
      <c r="G19" s="9" t="s">
        <v>23</v>
      </c>
      <c r="H19" s="9" t="s">
        <v>23</v>
      </c>
      <c r="I19" s="9"/>
      <c r="J19" s="9"/>
      <c r="K19" s="9"/>
      <c r="L19" s="9"/>
      <c r="M19" s="9"/>
      <c r="N19" s="9" t="s">
        <v>23</v>
      </c>
      <c r="O19" s="9" t="s">
        <v>23</v>
      </c>
      <c r="P19" s="9" t="s">
        <v>23</v>
      </c>
      <c r="Q19" s="9"/>
      <c r="R19" s="10"/>
      <c r="S19" s="9"/>
      <c r="T19" s="9"/>
      <c r="U19" s="9"/>
      <c r="V19" s="9"/>
      <c r="W19" s="9" t="s">
        <v>23</v>
      </c>
      <c r="X19" s="9" t="s">
        <v>23</v>
      </c>
      <c r="Y19" s="9" t="s">
        <v>23</v>
      </c>
      <c r="Z19" s="51" t="s">
        <v>23</v>
      </c>
      <c r="AA19" s="54"/>
      <c r="AB19" s="73">
        <f t="shared" si="0"/>
        <v>11</v>
      </c>
    </row>
    <row r="20" spans="1:28" ht="16.5" thickBot="1">
      <c r="A20" s="11" t="s">
        <v>34</v>
      </c>
      <c r="B20" s="12" t="s">
        <v>35</v>
      </c>
      <c r="C20" s="23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9" t="s">
        <v>23</v>
      </c>
      <c r="T20" s="9"/>
      <c r="U20" s="9" t="s">
        <v>23</v>
      </c>
      <c r="V20" s="9"/>
      <c r="W20" s="9"/>
      <c r="X20" s="9"/>
      <c r="Y20" s="9"/>
      <c r="Z20" s="51"/>
      <c r="AA20" s="54"/>
      <c r="AB20" s="73">
        <f t="shared" si="0"/>
        <v>2</v>
      </c>
    </row>
    <row r="21" spans="1:28" ht="16.5" thickBot="1">
      <c r="A21" s="11" t="s">
        <v>36</v>
      </c>
      <c r="B21" s="14" t="s">
        <v>37</v>
      </c>
      <c r="C21" s="23"/>
      <c r="D21" s="10"/>
      <c r="E21" s="9"/>
      <c r="F21" s="9"/>
      <c r="G21" s="9"/>
      <c r="H21" s="9"/>
      <c r="I21" s="9"/>
      <c r="J21" s="9"/>
      <c r="K21" s="9"/>
      <c r="L21" s="9" t="s">
        <v>23</v>
      </c>
      <c r="M21" s="9" t="s">
        <v>23</v>
      </c>
      <c r="N21" s="9"/>
      <c r="O21" s="9"/>
      <c r="P21" s="9"/>
      <c r="Q21" s="9"/>
      <c r="R21" s="10"/>
      <c r="S21" s="9" t="s">
        <v>23</v>
      </c>
      <c r="T21" s="9"/>
      <c r="U21" s="9"/>
      <c r="V21" s="9"/>
      <c r="W21" s="9"/>
      <c r="X21" s="9"/>
      <c r="Y21" s="9"/>
      <c r="Z21" s="51"/>
      <c r="AA21" s="54"/>
      <c r="AB21" s="73">
        <f t="shared" si="0"/>
        <v>3</v>
      </c>
    </row>
    <row r="22" spans="1:28" ht="16.5" thickBot="1">
      <c r="A22" s="11" t="s">
        <v>38</v>
      </c>
      <c r="B22" s="14" t="s">
        <v>39</v>
      </c>
      <c r="C22" s="23"/>
      <c r="D22" s="10"/>
      <c r="E22" s="9" t="s">
        <v>23</v>
      </c>
      <c r="F22" s="9" t="s">
        <v>23</v>
      </c>
      <c r="G22" s="9" t="s">
        <v>23</v>
      </c>
      <c r="H22" s="9" t="s">
        <v>23</v>
      </c>
      <c r="I22" s="9" t="s">
        <v>23</v>
      </c>
      <c r="J22" s="9" t="s">
        <v>23</v>
      </c>
      <c r="K22" s="9" t="s">
        <v>23</v>
      </c>
      <c r="L22" s="9"/>
      <c r="M22" s="9"/>
      <c r="N22" s="9"/>
      <c r="O22" s="9"/>
      <c r="P22" s="9"/>
      <c r="Q22" s="9"/>
      <c r="R22" s="10"/>
      <c r="S22" s="9"/>
      <c r="T22" s="9"/>
      <c r="U22" s="9"/>
      <c r="V22" s="9"/>
      <c r="W22" s="9" t="s">
        <v>23</v>
      </c>
      <c r="X22" s="9" t="s">
        <v>23</v>
      </c>
      <c r="Y22" s="9" t="s">
        <v>23</v>
      </c>
      <c r="Z22" s="51" t="s">
        <v>23</v>
      </c>
      <c r="AA22" s="54"/>
      <c r="AB22" s="73">
        <f t="shared" si="0"/>
        <v>11</v>
      </c>
    </row>
    <row r="23" spans="1:28" ht="32.25" thickBot="1">
      <c r="A23" s="11" t="s">
        <v>40</v>
      </c>
      <c r="B23" s="14" t="s">
        <v>41</v>
      </c>
      <c r="C23" s="23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 t="s">
        <v>23</v>
      </c>
      <c r="S23" s="9"/>
      <c r="T23" s="9"/>
      <c r="U23" s="9" t="s">
        <v>23</v>
      </c>
      <c r="V23" s="9" t="s">
        <v>23</v>
      </c>
      <c r="W23" s="9"/>
      <c r="X23" s="9"/>
      <c r="Y23" s="9"/>
      <c r="Z23" s="51"/>
      <c r="AA23" s="54"/>
      <c r="AB23" s="73">
        <f t="shared" si="0"/>
        <v>3</v>
      </c>
    </row>
    <row r="24" spans="1:28" s="16" customFormat="1" ht="32.25" thickBot="1">
      <c r="A24" s="15" t="s">
        <v>42</v>
      </c>
      <c r="B24" s="14" t="s">
        <v>43</v>
      </c>
      <c r="C24" s="23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9" t="s">
        <v>23</v>
      </c>
      <c r="T24" s="9"/>
      <c r="U24" s="9" t="s">
        <v>23</v>
      </c>
      <c r="V24" s="9"/>
      <c r="W24" s="9"/>
      <c r="X24" s="9"/>
      <c r="Y24" s="9"/>
      <c r="Z24" s="51"/>
      <c r="AA24" s="54"/>
      <c r="AB24" s="73">
        <f t="shared" si="0"/>
        <v>2</v>
      </c>
    </row>
    <row r="25" spans="1:28" ht="16.5" thickBot="1">
      <c r="A25" s="11" t="s">
        <v>44</v>
      </c>
      <c r="B25" s="14" t="s">
        <v>45</v>
      </c>
      <c r="C25" s="23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9"/>
      <c r="T25" s="9" t="s">
        <v>23</v>
      </c>
      <c r="U25" s="9"/>
      <c r="V25" s="9"/>
      <c r="W25" s="9"/>
      <c r="X25" s="9"/>
      <c r="Y25" s="9"/>
      <c r="Z25" s="51"/>
      <c r="AA25" s="54" t="s">
        <v>23</v>
      </c>
      <c r="AB25" s="73">
        <f t="shared" si="0"/>
        <v>2</v>
      </c>
    </row>
    <row r="26" spans="1:28" ht="32.25" thickBot="1">
      <c r="A26" s="11" t="s">
        <v>46</v>
      </c>
      <c r="B26" s="14" t="s">
        <v>47</v>
      </c>
      <c r="C26" s="23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9"/>
      <c r="T26" s="9" t="s">
        <v>23</v>
      </c>
      <c r="U26" s="9"/>
      <c r="V26" s="9"/>
      <c r="W26" s="9"/>
      <c r="X26" s="9"/>
      <c r="Y26" s="9"/>
      <c r="Z26" s="51"/>
      <c r="AA26" s="54"/>
      <c r="AB26" s="73">
        <f t="shared" si="0"/>
        <v>1</v>
      </c>
    </row>
    <row r="27" spans="1:28" ht="16.5" thickBot="1">
      <c r="A27" s="11" t="s">
        <v>48</v>
      </c>
      <c r="B27" s="14" t="s">
        <v>49</v>
      </c>
      <c r="C27" s="23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 t="s">
        <v>23</v>
      </c>
      <c r="S27" s="9"/>
      <c r="T27" s="9" t="s">
        <v>23</v>
      </c>
      <c r="U27" s="9"/>
      <c r="V27" s="9" t="s">
        <v>23</v>
      </c>
      <c r="W27" s="9"/>
      <c r="X27" s="9"/>
      <c r="Y27" s="9"/>
      <c r="Z27" s="51"/>
      <c r="AA27" s="54"/>
      <c r="AB27" s="73">
        <f t="shared" si="0"/>
        <v>3</v>
      </c>
    </row>
    <row r="28" spans="1:28" ht="16.5" thickBot="1">
      <c r="A28" s="11" t="s">
        <v>50</v>
      </c>
      <c r="B28" s="14" t="s">
        <v>51</v>
      </c>
      <c r="C28" s="91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2"/>
      <c r="S28" s="93"/>
      <c r="T28" s="93"/>
      <c r="U28" s="93"/>
      <c r="V28" s="93"/>
      <c r="W28" s="93"/>
      <c r="X28" s="93"/>
      <c r="Y28" s="93"/>
      <c r="Z28" s="94"/>
      <c r="AA28" s="95" t="s">
        <v>23</v>
      </c>
      <c r="AB28" s="73">
        <f t="shared" si="0"/>
        <v>1</v>
      </c>
    </row>
    <row r="29" spans="1:28" ht="16.5" thickBot="1">
      <c r="A29" s="11" t="s">
        <v>52</v>
      </c>
      <c r="B29" s="14" t="s">
        <v>53</v>
      </c>
      <c r="C29" s="23" t="s">
        <v>23</v>
      </c>
      <c r="D29" s="10" t="s">
        <v>23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9"/>
      <c r="T29" s="9"/>
      <c r="U29" s="9"/>
      <c r="V29" s="9"/>
      <c r="W29" s="9"/>
      <c r="X29" s="9"/>
      <c r="Y29" s="9"/>
      <c r="Z29" s="51"/>
      <c r="AA29" s="54"/>
      <c r="AB29" s="73">
        <f t="shared" si="0"/>
        <v>2</v>
      </c>
    </row>
    <row r="30" spans="1:28" ht="16.5" thickBot="1">
      <c r="A30" s="17"/>
      <c r="B30" s="18"/>
      <c r="C30" s="64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20"/>
      <c r="R30" s="21"/>
      <c r="S30" s="19"/>
      <c r="T30" s="20"/>
      <c r="U30" s="20"/>
      <c r="V30" s="20"/>
      <c r="W30" s="20"/>
      <c r="X30" s="48"/>
      <c r="Y30" s="48"/>
      <c r="Z30" s="48"/>
      <c r="AA30" s="55"/>
      <c r="AB30" s="74"/>
    </row>
    <row r="31" spans="1:28" ht="17.25" thickBot="1" thickTop="1">
      <c r="A31" s="7" t="s">
        <v>54</v>
      </c>
      <c r="B31" s="22" t="s">
        <v>55</v>
      </c>
      <c r="C31" s="23"/>
      <c r="D31" s="10"/>
      <c r="E31" s="9"/>
      <c r="F31" s="9" t="s">
        <v>23</v>
      </c>
      <c r="G31" s="9"/>
      <c r="H31" s="23" t="s">
        <v>23</v>
      </c>
      <c r="I31" s="9"/>
      <c r="J31" s="9"/>
      <c r="K31" s="9"/>
      <c r="L31" s="9" t="s">
        <v>23</v>
      </c>
      <c r="M31" s="9" t="s">
        <v>23</v>
      </c>
      <c r="N31" s="9"/>
      <c r="O31" s="9"/>
      <c r="P31" s="9"/>
      <c r="Q31" s="9"/>
      <c r="R31" s="10"/>
      <c r="S31" s="9"/>
      <c r="T31" s="9"/>
      <c r="U31" s="9"/>
      <c r="V31" s="9" t="s">
        <v>23</v>
      </c>
      <c r="W31" s="9"/>
      <c r="X31" s="13"/>
      <c r="Y31" s="59"/>
      <c r="Z31" s="60"/>
      <c r="AA31" s="54" t="s">
        <v>23</v>
      </c>
      <c r="AB31" s="73">
        <f aca="true" t="shared" si="1" ref="AB31:AB47">COUNTA(C31:AA31)</f>
        <v>6</v>
      </c>
    </row>
    <row r="32" spans="1:28" ht="32.25" thickBot="1">
      <c r="A32" s="11" t="s">
        <v>56</v>
      </c>
      <c r="B32" s="24" t="s">
        <v>57</v>
      </c>
      <c r="C32" s="23"/>
      <c r="D32" s="10"/>
      <c r="E32" s="9"/>
      <c r="F32" s="9"/>
      <c r="G32" s="9"/>
      <c r="H32" s="9"/>
      <c r="I32" s="9" t="s">
        <v>23</v>
      </c>
      <c r="J32" s="9" t="s">
        <v>23</v>
      </c>
      <c r="K32" s="9" t="s">
        <v>23</v>
      </c>
      <c r="L32" s="9"/>
      <c r="M32" s="9"/>
      <c r="N32" s="9"/>
      <c r="O32" s="9"/>
      <c r="P32" s="9"/>
      <c r="Q32" s="9"/>
      <c r="R32" s="10" t="s">
        <v>23</v>
      </c>
      <c r="S32" s="9"/>
      <c r="T32" s="9"/>
      <c r="U32" s="9"/>
      <c r="V32" s="9"/>
      <c r="W32" s="9" t="s">
        <v>23</v>
      </c>
      <c r="X32" s="9" t="s">
        <v>23</v>
      </c>
      <c r="Y32" s="9" t="s">
        <v>23</v>
      </c>
      <c r="Z32" s="51" t="s">
        <v>23</v>
      </c>
      <c r="AA32" s="54"/>
      <c r="AB32" s="73">
        <f t="shared" si="1"/>
        <v>8</v>
      </c>
    </row>
    <row r="33" spans="1:28" ht="16.5" thickBot="1">
      <c r="A33" s="11" t="s">
        <v>58</v>
      </c>
      <c r="B33" s="25" t="s">
        <v>59</v>
      </c>
      <c r="C33" s="23"/>
      <c r="D33" s="10"/>
      <c r="E33" s="9" t="s">
        <v>23</v>
      </c>
      <c r="F33" s="9"/>
      <c r="G33" s="9" t="s">
        <v>23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9"/>
      <c r="T33" s="9"/>
      <c r="U33" s="9"/>
      <c r="V33" s="9"/>
      <c r="W33" s="9" t="s">
        <v>23</v>
      </c>
      <c r="X33" s="9" t="s">
        <v>23</v>
      </c>
      <c r="Y33" s="9" t="s">
        <v>23</v>
      </c>
      <c r="Z33" s="51" t="s">
        <v>23</v>
      </c>
      <c r="AA33" s="54" t="s">
        <v>23</v>
      </c>
      <c r="AB33" s="73">
        <f t="shared" si="1"/>
        <v>7</v>
      </c>
    </row>
    <row r="34" spans="1:28" ht="16.5" thickBot="1">
      <c r="A34" s="11" t="s">
        <v>60</v>
      </c>
      <c r="B34" s="25" t="s">
        <v>61</v>
      </c>
      <c r="C34" s="23"/>
      <c r="D34" s="10"/>
      <c r="E34" s="9"/>
      <c r="F34" s="9" t="s">
        <v>23</v>
      </c>
      <c r="G34" s="9"/>
      <c r="H34" s="23" t="s">
        <v>23</v>
      </c>
      <c r="I34" s="9"/>
      <c r="J34" s="9"/>
      <c r="K34" s="9"/>
      <c r="L34" s="9"/>
      <c r="M34" s="9" t="s">
        <v>23</v>
      </c>
      <c r="N34" s="9"/>
      <c r="O34" s="9"/>
      <c r="P34" s="9"/>
      <c r="Q34" s="9" t="s">
        <v>23</v>
      </c>
      <c r="R34" s="10"/>
      <c r="S34" s="9"/>
      <c r="T34" s="9"/>
      <c r="U34" s="9"/>
      <c r="V34" s="9"/>
      <c r="W34" s="9" t="s">
        <v>23</v>
      </c>
      <c r="X34" s="9" t="s">
        <v>23</v>
      </c>
      <c r="Y34" s="9" t="s">
        <v>23</v>
      </c>
      <c r="Z34" s="51" t="s">
        <v>23</v>
      </c>
      <c r="AA34" s="54" t="s">
        <v>23</v>
      </c>
      <c r="AB34" s="73">
        <f t="shared" si="1"/>
        <v>9</v>
      </c>
    </row>
    <row r="35" spans="1:28" ht="16.5" thickBot="1">
      <c r="A35" s="11" t="s">
        <v>62</v>
      </c>
      <c r="B35" s="25" t="s">
        <v>63</v>
      </c>
      <c r="C35" s="23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9"/>
      <c r="T35" s="9" t="s">
        <v>23</v>
      </c>
      <c r="U35" s="9" t="s">
        <v>23</v>
      </c>
      <c r="V35" s="9" t="s">
        <v>23</v>
      </c>
      <c r="W35" s="9" t="s">
        <v>23</v>
      </c>
      <c r="X35" s="9" t="s">
        <v>23</v>
      </c>
      <c r="Y35" s="9"/>
      <c r="Z35" s="51"/>
      <c r="AA35" s="54" t="s">
        <v>23</v>
      </c>
      <c r="AB35" s="73">
        <f t="shared" si="1"/>
        <v>6</v>
      </c>
    </row>
    <row r="36" spans="1:28" ht="32.25" thickBot="1">
      <c r="A36" s="11" t="s">
        <v>64</v>
      </c>
      <c r="B36" s="25" t="s">
        <v>65</v>
      </c>
      <c r="C36" s="23"/>
      <c r="D36" s="10"/>
      <c r="E36" s="9"/>
      <c r="F36" s="9" t="s">
        <v>23</v>
      </c>
      <c r="G36" s="9"/>
      <c r="H36" s="9" t="s">
        <v>23</v>
      </c>
      <c r="I36" s="9"/>
      <c r="J36" s="9" t="s">
        <v>23</v>
      </c>
      <c r="K36" s="9"/>
      <c r="L36" s="9" t="s">
        <v>23</v>
      </c>
      <c r="M36" s="9"/>
      <c r="N36" s="9"/>
      <c r="O36" s="9"/>
      <c r="P36" s="9"/>
      <c r="Q36" s="9"/>
      <c r="R36" s="10" t="s">
        <v>23</v>
      </c>
      <c r="S36" s="9"/>
      <c r="T36" s="9"/>
      <c r="U36" s="9"/>
      <c r="V36" s="9"/>
      <c r="W36" s="9"/>
      <c r="X36" s="9"/>
      <c r="Y36" s="9"/>
      <c r="Z36" s="51"/>
      <c r="AA36" s="54"/>
      <c r="AB36" s="73">
        <f t="shared" si="1"/>
        <v>5</v>
      </c>
    </row>
    <row r="37" spans="1:28" ht="32.25" thickBot="1">
      <c r="A37" s="11" t="s">
        <v>66</v>
      </c>
      <c r="B37" s="25" t="s">
        <v>67</v>
      </c>
      <c r="C37" s="23" t="s">
        <v>23</v>
      </c>
      <c r="D37" s="10" t="s">
        <v>23</v>
      </c>
      <c r="E37" s="9"/>
      <c r="F37" s="9"/>
      <c r="G37" s="9"/>
      <c r="H37" s="9"/>
      <c r="I37" s="9"/>
      <c r="J37" s="9"/>
      <c r="K37" s="9"/>
      <c r="L37" s="9"/>
      <c r="M37" s="9"/>
      <c r="N37" s="9" t="s">
        <v>23</v>
      </c>
      <c r="O37" s="9" t="s">
        <v>23</v>
      </c>
      <c r="P37" s="9" t="s">
        <v>23</v>
      </c>
      <c r="Q37" s="9"/>
      <c r="R37" s="10" t="s">
        <v>23</v>
      </c>
      <c r="S37" s="9" t="s">
        <v>23</v>
      </c>
      <c r="T37" s="9"/>
      <c r="U37" s="9"/>
      <c r="V37" s="9"/>
      <c r="W37" s="9" t="s">
        <v>23</v>
      </c>
      <c r="X37" s="9" t="s">
        <v>23</v>
      </c>
      <c r="Y37" s="9"/>
      <c r="Z37" s="51"/>
      <c r="AA37" s="54"/>
      <c r="AB37" s="73">
        <f t="shared" si="1"/>
        <v>9</v>
      </c>
    </row>
    <row r="38" spans="1:28" ht="32.25" thickBot="1">
      <c r="A38" s="11" t="s">
        <v>68</v>
      </c>
      <c r="B38" s="25" t="s">
        <v>69</v>
      </c>
      <c r="C38" s="23"/>
      <c r="D38" s="10"/>
      <c r="E38" s="9"/>
      <c r="F38" s="9" t="s">
        <v>23</v>
      </c>
      <c r="G38" s="9"/>
      <c r="H38" s="9" t="s">
        <v>23</v>
      </c>
      <c r="I38" s="9"/>
      <c r="J38" s="9"/>
      <c r="K38" s="9"/>
      <c r="L38" s="9" t="s">
        <v>23</v>
      </c>
      <c r="M38" s="9" t="s">
        <v>23</v>
      </c>
      <c r="N38" s="9"/>
      <c r="O38" s="9"/>
      <c r="P38" s="9"/>
      <c r="Q38" s="9"/>
      <c r="R38" s="10"/>
      <c r="S38" s="9" t="s">
        <v>109</v>
      </c>
      <c r="T38" s="9"/>
      <c r="U38" s="9"/>
      <c r="V38" s="9"/>
      <c r="W38" s="26"/>
      <c r="X38" s="26"/>
      <c r="Y38" s="9"/>
      <c r="Z38" s="51"/>
      <c r="AA38" s="54"/>
      <c r="AB38" s="73">
        <f t="shared" si="1"/>
        <v>5</v>
      </c>
    </row>
    <row r="39" spans="1:28" ht="32.25" thickBot="1">
      <c r="A39" s="11" t="s">
        <v>70</v>
      </c>
      <c r="B39" s="25" t="s">
        <v>71</v>
      </c>
      <c r="C39" s="23"/>
      <c r="D39" s="10"/>
      <c r="E39" s="9"/>
      <c r="F39" s="9" t="s">
        <v>23</v>
      </c>
      <c r="G39" s="9"/>
      <c r="H39" s="9" t="s">
        <v>23</v>
      </c>
      <c r="I39" s="9"/>
      <c r="J39" s="9" t="s">
        <v>23</v>
      </c>
      <c r="K39" s="9"/>
      <c r="L39" s="9"/>
      <c r="M39" s="9"/>
      <c r="N39" s="9" t="s">
        <v>72</v>
      </c>
      <c r="O39" s="26"/>
      <c r="P39" s="26"/>
      <c r="Q39" s="9"/>
      <c r="R39" s="10" t="s">
        <v>23</v>
      </c>
      <c r="S39" s="9"/>
      <c r="T39" s="9"/>
      <c r="U39" s="9"/>
      <c r="V39" s="9"/>
      <c r="W39" s="9"/>
      <c r="X39" s="9"/>
      <c r="Y39" s="9"/>
      <c r="Z39" s="51"/>
      <c r="AA39" s="54"/>
      <c r="AB39" s="73">
        <f t="shared" si="1"/>
        <v>5</v>
      </c>
    </row>
    <row r="40" spans="1:28" ht="16.5" thickBot="1">
      <c r="A40" s="11" t="s">
        <v>73</v>
      </c>
      <c r="B40" s="25" t="s">
        <v>74</v>
      </c>
      <c r="C40" s="23"/>
      <c r="D40" s="6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9"/>
      <c r="T40" s="9"/>
      <c r="U40" s="9"/>
      <c r="V40" s="9"/>
      <c r="W40" s="9" t="s">
        <v>23</v>
      </c>
      <c r="X40" s="9" t="s">
        <v>23</v>
      </c>
      <c r="Y40" s="9" t="s">
        <v>23</v>
      </c>
      <c r="Z40" s="51" t="s">
        <v>23</v>
      </c>
      <c r="AA40" s="54" t="s">
        <v>23</v>
      </c>
      <c r="AB40" s="73">
        <f t="shared" si="1"/>
        <v>5</v>
      </c>
    </row>
    <row r="41" spans="1:28" ht="16.5" thickBot="1">
      <c r="A41" s="11" t="s">
        <v>75</v>
      </c>
      <c r="B41" s="25" t="s">
        <v>76</v>
      </c>
      <c r="C41" s="23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9"/>
      <c r="T41" s="9"/>
      <c r="U41" s="9" t="s">
        <v>23</v>
      </c>
      <c r="V41" s="9"/>
      <c r="W41" s="9"/>
      <c r="X41" s="9"/>
      <c r="Y41" s="9"/>
      <c r="Z41" s="51"/>
      <c r="AA41" s="54"/>
      <c r="AB41" s="73">
        <f t="shared" si="1"/>
        <v>1</v>
      </c>
    </row>
    <row r="42" spans="1:28" s="28" customFormat="1" ht="32.25" thickBot="1">
      <c r="A42" s="27" t="s">
        <v>77</v>
      </c>
      <c r="B42" s="25" t="s">
        <v>78</v>
      </c>
      <c r="C42" s="23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 t="s">
        <v>23</v>
      </c>
      <c r="V42" s="9"/>
      <c r="W42" s="9"/>
      <c r="X42" s="9"/>
      <c r="Y42" s="9" t="s">
        <v>23</v>
      </c>
      <c r="Z42" s="51" t="s">
        <v>23</v>
      </c>
      <c r="AA42" s="54" t="s">
        <v>23</v>
      </c>
      <c r="AB42" s="73">
        <f t="shared" si="1"/>
        <v>4</v>
      </c>
    </row>
    <row r="43" spans="1:28" ht="16.5" thickBot="1">
      <c r="A43" s="11" t="s">
        <v>79</v>
      </c>
      <c r="B43" s="25" t="s">
        <v>80</v>
      </c>
      <c r="C43" s="23"/>
      <c r="D43" s="10"/>
      <c r="E43" s="9" t="s">
        <v>23</v>
      </c>
      <c r="F43" s="9"/>
      <c r="G43" s="9" t="s">
        <v>23</v>
      </c>
      <c r="H43" s="26"/>
      <c r="I43" s="9"/>
      <c r="J43" s="9"/>
      <c r="K43" s="9"/>
      <c r="L43" s="9"/>
      <c r="M43" s="9"/>
      <c r="N43" s="26"/>
      <c r="O43" s="26"/>
      <c r="P43" s="26"/>
      <c r="Q43" s="9"/>
      <c r="R43" s="10"/>
      <c r="S43" s="9"/>
      <c r="T43" s="9"/>
      <c r="U43" s="9" t="s">
        <v>23</v>
      </c>
      <c r="V43" s="9"/>
      <c r="W43" s="9"/>
      <c r="X43" s="9"/>
      <c r="Y43" s="9" t="s">
        <v>23</v>
      </c>
      <c r="Z43" s="51" t="s">
        <v>23</v>
      </c>
      <c r="AA43" s="54" t="s">
        <v>23</v>
      </c>
      <c r="AB43" s="73">
        <f t="shared" si="1"/>
        <v>6</v>
      </c>
    </row>
    <row r="44" spans="1:28" ht="32.25" thickBot="1">
      <c r="A44" s="11" t="s">
        <v>81</v>
      </c>
      <c r="B44" s="25" t="s">
        <v>82</v>
      </c>
      <c r="C44" s="23"/>
      <c r="D44" s="10"/>
      <c r="E44" s="9"/>
      <c r="F44" s="9"/>
      <c r="G44" s="9"/>
      <c r="H44" s="26"/>
      <c r="I44" s="9"/>
      <c r="J44" s="9"/>
      <c r="K44" s="9"/>
      <c r="L44" s="9"/>
      <c r="M44" s="9"/>
      <c r="N44" s="26"/>
      <c r="O44" s="26"/>
      <c r="P44" s="26"/>
      <c r="Q44" s="9"/>
      <c r="R44" s="10"/>
      <c r="S44" s="9"/>
      <c r="T44" s="9" t="s">
        <v>23</v>
      </c>
      <c r="U44" s="9"/>
      <c r="V44" s="9"/>
      <c r="W44" s="9"/>
      <c r="X44" s="9"/>
      <c r="Y44" s="9"/>
      <c r="Z44" s="51"/>
      <c r="AA44" s="54"/>
      <c r="AB44" s="73">
        <f t="shared" si="1"/>
        <v>1</v>
      </c>
    </row>
    <row r="45" spans="1:28" ht="32.25" thickBot="1">
      <c r="A45" s="11" t="s">
        <v>83</v>
      </c>
      <c r="B45" s="25" t="s">
        <v>84</v>
      </c>
      <c r="C45" s="23"/>
      <c r="D45" s="10"/>
      <c r="E45" s="9"/>
      <c r="F45" s="9"/>
      <c r="G45" s="9"/>
      <c r="H45" s="26"/>
      <c r="I45" s="9"/>
      <c r="J45" s="9"/>
      <c r="K45" s="9"/>
      <c r="L45" s="9"/>
      <c r="M45" s="9"/>
      <c r="N45" s="26"/>
      <c r="O45" s="26"/>
      <c r="P45" s="26"/>
      <c r="Q45" s="9"/>
      <c r="R45" s="10"/>
      <c r="S45" s="9"/>
      <c r="T45" s="9" t="s">
        <v>23</v>
      </c>
      <c r="U45" s="9"/>
      <c r="V45" s="9"/>
      <c r="W45" s="9"/>
      <c r="X45" s="9"/>
      <c r="Y45" s="9"/>
      <c r="Z45" s="51"/>
      <c r="AA45" s="54" t="s">
        <v>23</v>
      </c>
      <c r="AB45" s="73">
        <f t="shared" si="1"/>
        <v>2</v>
      </c>
    </row>
    <row r="46" spans="1:28" ht="32.25" thickBot="1">
      <c r="A46" s="11" t="s">
        <v>85</v>
      </c>
      <c r="B46" s="25" t="s">
        <v>86</v>
      </c>
      <c r="C46" s="23"/>
      <c r="D46" s="10"/>
      <c r="E46" s="9"/>
      <c r="F46" s="9"/>
      <c r="G46" s="9"/>
      <c r="H46" s="26"/>
      <c r="I46" s="9"/>
      <c r="J46" s="9"/>
      <c r="K46" s="9"/>
      <c r="L46" s="9"/>
      <c r="M46" s="9"/>
      <c r="N46" s="26"/>
      <c r="O46" s="26"/>
      <c r="P46" s="26"/>
      <c r="Q46" s="9"/>
      <c r="R46" s="10"/>
      <c r="S46" s="9"/>
      <c r="T46" s="9" t="s">
        <v>23</v>
      </c>
      <c r="U46" s="9"/>
      <c r="V46" s="9"/>
      <c r="W46" s="9"/>
      <c r="X46" s="9"/>
      <c r="Y46" s="9"/>
      <c r="Z46" s="51"/>
      <c r="AA46" s="54"/>
      <c r="AB46" s="73">
        <f t="shared" si="1"/>
        <v>1</v>
      </c>
    </row>
    <row r="47" spans="1:28" ht="32.25" thickBot="1">
      <c r="A47" s="29" t="s">
        <v>87</v>
      </c>
      <c r="B47" s="22" t="s">
        <v>88</v>
      </c>
      <c r="C47" s="23"/>
      <c r="D47" s="10"/>
      <c r="E47" s="9"/>
      <c r="F47" s="9" t="s">
        <v>23</v>
      </c>
      <c r="G47" s="9"/>
      <c r="H47" s="9" t="s">
        <v>23</v>
      </c>
      <c r="I47" s="9"/>
      <c r="J47" s="9"/>
      <c r="K47" s="9"/>
      <c r="L47" s="9"/>
      <c r="M47" s="9"/>
      <c r="N47" s="9" t="s">
        <v>23</v>
      </c>
      <c r="O47" s="9"/>
      <c r="P47" s="9"/>
      <c r="Q47" s="9"/>
      <c r="R47" s="10"/>
      <c r="S47" s="9"/>
      <c r="T47" s="9"/>
      <c r="U47" s="9"/>
      <c r="V47" s="9"/>
      <c r="W47" s="9"/>
      <c r="X47" s="9"/>
      <c r="Y47" s="9"/>
      <c r="Z47" s="51"/>
      <c r="AA47" s="54"/>
      <c r="AB47" s="73">
        <f t="shared" si="1"/>
        <v>3</v>
      </c>
    </row>
    <row r="48" spans="1:28" ht="16.5" thickBot="1">
      <c r="A48" s="17"/>
      <c r="B48" s="18"/>
      <c r="C48" s="66"/>
      <c r="D48" s="3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0"/>
      <c r="Q48" s="31"/>
      <c r="R48" s="32"/>
      <c r="S48" s="30"/>
      <c r="T48" s="31"/>
      <c r="U48" s="31"/>
      <c r="V48" s="31"/>
      <c r="W48" s="31"/>
      <c r="X48" s="31"/>
      <c r="Y48" s="31"/>
      <c r="Z48" s="31"/>
      <c r="AA48" s="56"/>
      <c r="AB48" s="75"/>
    </row>
    <row r="49" spans="1:28" ht="17.25" thickBot="1" thickTop="1">
      <c r="A49" s="7" t="s">
        <v>89</v>
      </c>
      <c r="B49" s="22" t="s">
        <v>90</v>
      </c>
      <c r="C49" s="67" t="s">
        <v>23</v>
      </c>
      <c r="D49" s="10" t="s">
        <v>23</v>
      </c>
      <c r="E49" s="9" t="s">
        <v>23</v>
      </c>
      <c r="F49" s="9" t="s">
        <v>23</v>
      </c>
      <c r="G49" s="9" t="s">
        <v>23</v>
      </c>
      <c r="H49" s="9" t="s">
        <v>23</v>
      </c>
      <c r="I49" s="9" t="s">
        <v>23</v>
      </c>
      <c r="J49" s="9" t="s">
        <v>23</v>
      </c>
      <c r="K49" s="9" t="s">
        <v>23</v>
      </c>
      <c r="L49" s="9" t="s">
        <v>23</v>
      </c>
      <c r="M49" s="9"/>
      <c r="N49" s="9" t="s">
        <v>23</v>
      </c>
      <c r="O49" s="9" t="s">
        <v>23</v>
      </c>
      <c r="P49" s="9" t="s">
        <v>23</v>
      </c>
      <c r="Q49" s="9" t="s">
        <v>23</v>
      </c>
      <c r="R49" s="10"/>
      <c r="S49" s="9"/>
      <c r="T49" s="9"/>
      <c r="U49" s="9"/>
      <c r="V49" s="9"/>
      <c r="W49" s="9"/>
      <c r="X49" s="9"/>
      <c r="Y49" s="9"/>
      <c r="Z49" s="51"/>
      <c r="AA49" s="27"/>
      <c r="AB49" s="73">
        <f aca="true" t="shared" si="2" ref="AB49:AB57">COUNTA(C49:AA49)</f>
        <v>14</v>
      </c>
    </row>
    <row r="50" spans="1:28" ht="32.25" thickBot="1">
      <c r="A50" s="11" t="s">
        <v>91</v>
      </c>
      <c r="B50" s="33" t="s">
        <v>92</v>
      </c>
      <c r="C50" s="23"/>
      <c r="D50" s="10"/>
      <c r="E50" s="9"/>
      <c r="F50" s="9" t="s">
        <v>23</v>
      </c>
      <c r="G50" s="9"/>
      <c r="H50" s="9" t="s">
        <v>23</v>
      </c>
      <c r="I50" s="9"/>
      <c r="J50" s="9"/>
      <c r="K50" s="9"/>
      <c r="L50" s="9"/>
      <c r="M50" s="9"/>
      <c r="N50" s="9" t="s">
        <v>23</v>
      </c>
      <c r="O50" s="9"/>
      <c r="P50" s="9"/>
      <c r="Q50" s="9"/>
      <c r="R50" s="10"/>
      <c r="S50" s="9"/>
      <c r="T50" s="9"/>
      <c r="U50" s="9" t="s">
        <v>23</v>
      </c>
      <c r="V50" s="9" t="s">
        <v>23</v>
      </c>
      <c r="W50" s="9"/>
      <c r="X50" s="9"/>
      <c r="Y50" s="9" t="s">
        <v>23</v>
      </c>
      <c r="Z50" s="51" t="s">
        <v>23</v>
      </c>
      <c r="AA50" s="54"/>
      <c r="AB50" s="73">
        <f t="shared" si="2"/>
        <v>7</v>
      </c>
    </row>
    <row r="51" spans="1:28" ht="16.5" thickBot="1">
      <c r="A51" s="11" t="s">
        <v>93</v>
      </c>
      <c r="B51" s="33" t="s">
        <v>94</v>
      </c>
      <c r="C51" s="23"/>
      <c r="D51" s="10"/>
      <c r="E51" s="9"/>
      <c r="F51" s="9" t="s">
        <v>23</v>
      </c>
      <c r="G51" s="9"/>
      <c r="H51" s="9" t="s">
        <v>23</v>
      </c>
      <c r="I51" s="9"/>
      <c r="J51" s="9"/>
      <c r="K51" s="9"/>
      <c r="L51" s="9"/>
      <c r="M51" s="9"/>
      <c r="N51" s="9" t="s">
        <v>23</v>
      </c>
      <c r="O51" s="9"/>
      <c r="P51" s="9"/>
      <c r="Q51" s="9"/>
      <c r="R51" s="10"/>
      <c r="S51" s="9"/>
      <c r="T51" s="9"/>
      <c r="U51" s="9"/>
      <c r="V51" s="9"/>
      <c r="W51" s="9"/>
      <c r="X51" s="9"/>
      <c r="Y51" s="9"/>
      <c r="Z51" s="51"/>
      <c r="AA51" s="54"/>
      <c r="AB51" s="73">
        <f t="shared" si="2"/>
        <v>3</v>
      </c>
    </row>
    <row r="52" spans="1:28" ht="16.5" thickBot="1">
      <c r="A52" s="11" t="s">
        <v>95</v>
      </c>
      <c r="B52" s="22" t="s">
        <v>96</v>
      </c>
      <c r="C52" s="23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 t="s">
        <v>23</v>
      </c>
      <c r="S52" s="9"/>
      <c r="T52" s="9"/>
      <c r="U52" s="9"/>
      <c r="V52" s="9" t="s">
        <v>23</v>
      </c>
      <c r="W52" s="9"/>
      <c r="X52" s="9"/>
      <c r="Y52" s="9"/>
      <c r="Z52" s="51"/>
      <c r="AA52" s="54"/>
      <c r="AB52" s="73">
        <f t="shared" si="2"/>
        <v>2</v>
      </c>
    </row>
    <row r="53" spans="1:28" ht="16.5" thickBot="1">
      <c r="A53" s="11" t="s">
        <v>97</v>
      </c>
      <c r="B53" s="33" t="s">
        <v>98</v>
      </c>
      <c r="C53" s="23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  <c r="S53" s="9"/>
      <c r="T53" s="9" t="s">
        <v>23</v>
      </c>
      <c r="U53" s="9"/>
      <c r="V53" s="9" t="s">
        <v>23</v>
      </c>
      <c r="W53" s="9" t="s">
        <v>23</v>
      </c>
      <c r="X53" s="9" t="s">
        <v>23</v>
      </c>
      <c r="Y53" s="9" t="s">
        <v>23</v>
      </c>
      <c r="Z53" s="51" t="s">
        <v>23</v>
      </c>
      <c r="AA53" s="54" t="s">
        <v>23</v>
      </c>
      <c r="AB53" s="73">
        <f t="shared" si="2"/>
        <v>7</v>
      </c>
    </row>
    <row r="54" spans="1:28" ht="16.5" thickBot="1">
      <c r="A54" s="11" t="s">
        <v>99</v>
      </c>
      <c r="B54" s="33" t="s">
        <v>100</v>
      </c>
      <c r="C54" s="23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9"/>
      <c r="T54" s="9" t="s">
        <v>23</v>
      </c>
      <c r="U54" s="9" t="s">
        <v>23</v>
      </c>
      <c r="V54" s="9"/>
      <c r="W54" s="9"/>
      <c r="X54" s="9"/>
      <c r="Y54" s="9"/>
      <c r="Z54" s="51"/>
      <c r="AA54" s="54"/>
      <c r="AB54" s="73">
        <f t="shared" si="2"/>
        <v>2</v>
      </c>
    </row>
    <row r="55" spans="1:28" ht="32.25" thickBot="1">
      <c r="A55" s="11" t="s">
        <v>101</v>
      </c>
      <c r="B55" s="33" t="s">
        <v>102</v>
      </c>
      <c r="C55" s="23"/>
      <c r="D55" s="10"/>
      <c r="E55" s="9"/>
      <c r="F55" s="9"/>
      <c r="G55" s="9"/>
      <c r="H55" s="9"/>
      <c r="I55" s="9"/>
      <c r="J55" s="9"/>
      <c r="K55" s="9"/>
      <c r="L55" s="9" t="s">
        <v>23</v>
      </c>
      <c r="M55" s="9" t="s">
        <v>23</v>
      </c>
      <c r="N55" s="9"/>
      <c r="O55" s="9"/>
      <c r="P55" s="9"/>
      <c r="Q55" s="9"/>
      <c r="R55" s="10"/>
      <c r="S55" s="9" t="s">
        <v>23</v>
      </c>
      <c r="T55" s="9"/>
      <c r="U55" s="9"/>
      <c r="V55" s="9"/>
      <c r="W55" s="9"/>
      <c r="X55" s="9"/>
      <c r="Y55" s="9"/>
      <c r="Z55" s="51"/>
      <c r="AA55" s="54"/>
      <c r="AB55" s="73">
        <f t="shared" si="2"/>
        <v>3</v>
      </c>
    </row>
    <row r="56" spans="1:28" ht="16.5" thickBot="1">
      <c r="A56" s="11" t="s">
        <v>103</v>
      </c>
      <c r="B56" s="33" t="s">
        <v>104</v>
      </c>
      <c r="C56" s="23"/>
      <c r="D56" s="10"/>
      <c r="E56" s="9"/>
      <c r="F56" s="9"/>
      <c r="G56" s="9"/>
      <c r="H56" s="9"/>
      <c r="I56" s="9"/>
      <c r="J56" s="9"/>
      <c r="K56" s="9"/>
      <c r="L56" s="9" t="s">
        <v>23</v>
      </c>
      <c r="M56" s="9" t="s">
        <v>23</v>
      </c>
      <c r="N56" s="9"/>
      <c r="O56" s="9"/>
      <c r="P56" s="9"/>
      <c r="Q56" s="9"/>
      <c r="R56" s="10"/>
      <c r="S56" s="9" t="s">
        <v>23</v>
      </c>
      <c r="T56" s="9"/>
      <c r="U56" s="9"/>
      <c r="V56" s="9"/>
      <c r="W56" s="9"/>
      <c r="X56" s="9"/>
      <c r="Y56" s="9"/>
      <c r="Z56" s="51"/>
      <c r="AA56" s="54"/>
      <c r="AB56" s="73">
        <f t="shared" si="2"/>
        <v>3</v>
      </c>
    </row>
    <row r="57" spans="1:28" ht="16.5" thickBot="1">
      <c r="A57" s="34" t="s">
        <v>105</v>
      </c>
      <c r="B57" s="35" t="s">
        <v>106</v>
      </c>
      <c r="C57" s="68"/>
      <c r="D57" s="69"/>
      <c r="E57" s="36"/>
      <c r="F57" s="37"/>
      <c r="G57" s="37"/>
      <c r="H57" s="37"/>
      <c r="I57" s="37"/>
      <c r="J57" s="37"/>
      <c r="K57" s="37"/>
      <c r="L57" s="37" t="s">
        <v>23</v>
      </c>
      <c r="M57" s="37" t="s">
        <v>23</v>
      </c>
      <c r="N57" s="37"/>
      <c r="O57" s="37"/>
      <c r="P57" s="37"/>
      <c r="Q57" s="37"/>
      <c r="R57" s="38" t="s">
        <v>23</v>
      </c>
      <c r="S57" s="36" t="s">
        <v>23</v>
      </c>
      <c r="T57" s="37"/>
      <c r="U57" s="37"/>
      <c r="V57" s="36"/>
      <c r="W57" s="37"/>
      <c r="X57" s="37"/>
      <c r="Y57" s="37"/>
      <c r="Z57" s="52"/>
      <c r="AA57" s="57"/>
      <c r="AB57" s="73">
        <f t="shared" si="2"/>
        <v>4</v>
      </c>
    </row>
    <row r="58" spans="3:28" ht="14.25" thickBot="1" thickTop="1">
      <c r="C58" s="70">
        <f aca="true" t="shared" si="3" ref="C58:U58">COUNTA(C14:C57)</f>
        <v>3</v>
      </c>
      <c r="D58" s="44">
        <f t="shared" si="3"/>
        <v>3</v>
      </c>
      <c r="E58" s="39">
        <f t="shared" si="3"/>
        <v>6</v>
      </c>
      <c r="F58" s="40">
        <f t="shared" si="3"/>
        <v>11</v>
      </c>
      <c r="G58" s="40">
        <f t="shared" si="3"/>
        <v>6</v>
      </c>
      <c r="H58" s="41">
        <f t="shared" si="3"/>
        <v>11</v>
      </c>
      <c r="I58" s="41">
        <f t="shared" si="3"/>
        <v>7</v>
      </c>
      <c r="J58" s="41">
        <f t="shared" si="3"/>
        <v>8</v>
      </c>
      <c r="K58" s="41">
        <f t="shared" si="3"/>
        <v>7</v>
      </c>
      <c r="L58" s="41">
        <f t="shared" si="3"/>
        <v>11</v>
      </c>
      <c r="M58" s="41">
        <f t="shared" si="3"/>
        <v>9</v>
      </c>
      <c r="N58" s="41">
        <f t="shared" si="3"/>
        <v>8</v>
      </c>
      <c r="O58" s="41">
        <f t="shared" si="3"/>
        <v>5</v>
      </c>
      <c r="P58" s="42">
        <f t="shared" si="3"/>
        <v>5</v>
      </c>
      <c r="Q58" s="41">
        <f>COUNTA(Q14:Q57)</f>
        <v>4</v>
      </c>
      <c r="R58" s="43">
        <f t="shared" si="3"/>
        <v>9</v>
      </c>
      <c r="S58" s="45">
        <f>COUNTA(S14:S57)</f>
        <v>9</v>
      </c>
      <c r="T58" s="41">
        <f t="shared" si="3"/>
        <v>11</v>
      </c>
      <c r="U58" s="41">
        <f t="shared" si="3"/>
        <v>9</v>
      </c>
      <c r="V58" s="44">
        <f aca="true" t="shared" si="4" ref="V58:AA58">COUNTA(V14:V57)</f>
        <v>7</v>
      </c>
      <c r="W58" s="41">
        <f t="shared" si="4"/>
        <v>10</v>
      </c>
      <c r="X58" s="41">
        <f t="shared" si="4"/>
        <v>10</v>
      </c>
      <c r="Y58" s="44">
        <f t="shared" si="4"/>
        <v>10</v>
      </c>
      <c r="Z58" s="49">
        <f t="shared" si="4"/>
        <v>10</v>
      </c>
      <c r="AA58" s="58">
        <f t="shared" si="4"/>
        <v>12</v>
      </c>
      <c r="AB58" s="76"/>
    </row>
    <row r="59" ht="13.5" thickTop="1"/>
  </sheetData>
  <sheetProtection/>
  <mergeCells count="31">
    <mergeCell ref="A2:A12"/>
    <mergeCell ref="B2:B12"/>
    <mergeCell ref="C2:C12"/>
    <mergeCell ref="D2:D12"/>
    <mergeCell ref="E2:E12"/>
    <mergeCell ref="I2:I12"/>
    <mergeCell ref="J2:J12"/>
    <mergeCell ref="K2:K12"/>
    <mergeCell ref="L2:L12"/>
    <mergeCell ref="C1:D1"/>
    <mergeCell ref="E1:R1"/>
    <mergeCell ref="G2:G12"/>
    <mergeCell ref="H2:H12"/>
    <mergeCell ref="M2:M12"/>
    <mergeCell ref="Q2:Q12"/>
    <mergeCell ref="F2:F12"/>
    <mergeCell ref="N2:N12"/>
    <mergeCell ref="S1:Z1"/>
    <mergeCell ref="O2:O12"/>
    <mergeCell ref="P2:P12"/>
    <mergeCell ref="R2:R12"/>
    <mergeCell ref="T2:T12"/>
    <mergeCell ref="W2:W12"/>
    <mergeCell ref="X2:X12"/>
    <mergeCell ref="AB2:AB12"/>
    <mergeCell ref="Z2:Z12"/>
    <mergeCell ref="S2:S12"/>
    <mergeCell ref="U2:U12"/>
    <mergeCell ref="V2:V12"/>
    <mergeCell ref="AA2:AA12"/>
    <mergeCell ref="Y2:Y12"/>
  </mergeCells>
  <printOptions/>
  <pageMargins left="0.75" right="0.75" top="1" bottom="1" header="0.5" footer="0.5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zoomScale="75" zoomScaleNormal="75" zoomScalePageLayoutView="0" workbookViewId="0" topLeftCell="C1">
      <selection activeCell="AE12" sqref="AE12"/>
    </sheetView>
  </sheetViews>
  <sheetFormatPr defaultColWidth="9.140625" defaultRowHeight="12.75"/>
  <cols>
    <col min="2" max="2" width="123.7109375" style="0" customWidth="1"/>
    <col min="3" max="3" width="6.7109375" style="0" customWidth="1"/>
    <col min="4" max="4" width="8.28125" style="0" customWidth="1"/>
    <col min="5" max="11" width="6.7109375" style="0" customWidth="1"/>
    <col min="12" max="12" width="11.140625" style="0" customWidth="1"/>
    <col min="13" max="26" width="6.7109375" style="0" customWidth="1"/>
    <col min="27" max="27" width="14.7109375" style="0" customWidth="1"/>
    <col min="28" max="28" width="6.28125" style="0" customWidth="1"/>
  </cols>
  <sheetData>
    <row r="1" spans="3:27" ht="53.25" customHeight="1" thickBot="1" thickTop="1">
      <c r="C1" s="124" t="s">
        <v>0</v>
      </c>
      <c r="D1" s="125"/>
      <c r="E1" s="117" t="s">
        <v>115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26"/>
      <c r="S1" s="116" t="s">
        <v>118</v>
      </c>
      <c r="T1" s="117"/>
      <c r="U1" s="117"/>
      <c r="V1" s="117"/>
      <c r="W1" s="117"/>
      <c r="X1" s="117"/>
      <c r="Y1" s="117"/>
      <c r="Z1" s="117"/>
      <c r="AA1" s="83" t="s">
        <v>126</v>
      </c>
    </row>
    <row r="2" spans="1:28" ht="12.75" customHeight="1" thickTop="1">
      <c r="A2" s="127" t="s">
        <v>1</v>
      </c>
      <c r="B2" s="130" t="s">
        <v>2</v>
      </c>
      <c r="C2" s="133" t="s">
        <v>3</v>
      </c>
      <c r="D2" s="118" t="s">
        <v>4</v>
      </c>
      <c r="E2" s="136" t="s">
        <v>5</v>
      </c>
      <c r="F2" s="109" t="s">
        <v>6</v>
      </c>
      <c r="G2" s="109" t="s">
        <v>7</v>
      </c>
      <c r="H2" s="109" t="s">
        <v>8</v>
      </c>
      <c r="I2" s="109" t="s">
        <v>9</v>
      </c>
      <c r="J2" s="109" t="s">
        <v>10</v>
      </c>
      <c r="K2" s="109" t="s">
        <v>11</v>
      </c>
      <c r="L2" s="109" t="s">
        <v>128</v>
      </c>
      <c r="M2" s="109" t="s">
        <v>12</v>
      </c>
      <c r="N2" s="109" t="s">
        <v>14</v>
      </c>
      <c r="O2" s="109" t="s">
        <v>15</v>
      </c>
      <c r="P2" s="109" t="s">
        <v>16</v>
      </c>
      <c r="Q2" s="109" t="s">
        <v>13</v>
      </c>
      <c r="R2" s="118" t="s">
        <v>17</v>
      </c>
      <c r="S2" s="150" t="s">
        <v>119</v>
      </c>
      <c r="T2" s="147" t="s">
        <v>108</v>
      </c>
      <c r="U2" s="144" t="s">
        <v>120</v>
      </c>
      <c r="V2" s="106" t="s">
        <v>121</v>
      </c>
      <c r="W2" s="139" t="s">
        <v>122</v>
      </c>
      <c r="X2" s="109" t="s">
        <v>123</v>
      </c>
      <c r="Y2" s="106" t="s">
        <v>124</v>
      </c>
      <c r="Z2" s="106" t="s">
        <v>125</v>
      </c>
      <c r="AA2" s="127" t="s">
        <v>127</v>
      </c>
      <c r="AB2" s="97">
        <f>COUNTA(C2:AA2)</f>
        <v>25</v>
      </c>
    </row>
    <row r="3" spans="1:28" ht="12.75" customHeight="1">
      <c r="A3" s="128"/>
      <c r="B3" s="131"/>
      <c r="C3" s="134"/>
      <c r="D3" s="119"/>
      <c r="E3" s="137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9"/>
      <c r="S3" s="151"/>
      <c r="T3" s="148"/>
      <c r="U3" s="145"/>
      <c r="V3" s="107"/>
      <c r="W3" s="140"/>
      <c r="X3" s="110"/>
      <c r="Y3" s="107"/>
      <c r="Z3" s="107"/>
      <c r="AA3" s="142"/>
      <c r="AB3" s="98"/>
    </row>
    <row r="4" spans="1:28" ht="12.75">
      <c r="A4" s="128"/>
      <c r="B4" s="131"/>
      <c r="C4" s="134"/>
      <c r="D4" s="119"/>
      <c r="E4" s="137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9"/>
      <c r="S4" s="151"/>
      <c r="T4" s="148"/>
      <c r="U4" s="145"/>
      <c r="V4" s="107"/>
      <c r="W4" s="140"/>
      <c r="X4" s="110"/>
      <c r="Y4" s="107"/>
      <c r="Z4" s="107"/>
      <c r="AA4" s="142"/>
      <c r="AB4" s="98"/>
    </row>
    <row r="5" spans="1:28" ht="12.75">
      <c r="A5" s="128"/>
      <c r="B5" s="131"/>
      <c r="C5" s="134"/>
      <c r="D5" s="119"/>
      <c r="E5" s="137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9"/>
      <c r="S5" s="151"/>
      <c r="T5" s="148"/>
      <c r="U5" s="145"/>
      <c r="V5" s="107"/>
      <c r="W5" s="140"/>
      <c r="X5" s="110"/>
      <c r="Y5" s="107"/>
      <c r="Z5" s="107"/>
      <c r="AA5" s="142"/>
      <c r="AB5" s="98"/>
    </row>
    <row r="6" spans="1:28" ht="12.75">
      <c r="A6" s="128"/>
      <c r="B6" s="131"/>
      <c r="C6" s="134"/>
      <c r="D6" s="119"/>
      <c r="E6" s="137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9"/>
      <c r="S6" s="151"/>
      <c r="T6" s="148"/>
      <c r="U6" s="145"/>
      <c r="V6" s="107"/>
      <c r="W6" s="140"/>
      <c r="X6" s="110"/>
      <c r="Y6" s="107"/>
      <c r="Z6" s="107"/>
      <c r="AA6" s="142"/>
      <c r="AB6" s="98"/>
    </row>
    <row r="7" spans="1:28" ht="12.75">
      <c r="A7" s="128"/>
      <c r="B7" s="131"/>
      <c r="C7" s="134"/>
      <c r="D7" s="119"/>
      <c r="E7" s="137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9"/>
      <c r="S7" s="151"/>
      <c r="T7" s="148"/>
      <c r="U7" s="145"/>
      <c r="V7" s="107"/>
      <c r="W7" s="140"/>
      <c r="X7" s="110"/>
      <c r="Y7" s="107"/>
      <c r="Z7" s="107"/>
      <c r="AA7" s="142"/>
      <c r="AB7" s="98"/>
    </row>
    <row r="8" spans="1:28" ht="12.75">
      <c r="A8" s="128"/>
      <c r="B8" s="131"/>
      <c r="C8" s="134"/>
      <c r="D8" s="119"/>
      <c r="E8" s="137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9"/>
      <c r="S8" s="151"/>
      <c r="T8" s="148"/>
      <c r="U8" s="145"/>
      <c r="V8" s="107"/>
      <c r="W8" s="140"/>
      <c r="X8" s="110"/>
      <c r="Y8" s="107"/>
      <c r="Z8" s="107"/>
      <c r="AA8" s="142"/>
      <c r="AB8" s="98"/>
    </row>
    <row r="9" spans="1:28" ht="12.75">
      <c r="A9" s="128"/>
      <c r="B9" s="131"/>
      <c r="C9" s="134"/>
      <c r="D9" s="119"/>
      <c r="E9" s="137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9"/>
      <c r="S9" s="151"/>
      <c r="T9" s="148"/>
      <c r="U9" s="145"/>
      <c r="V9" s="107"/>
      <c r="W9" s="140"/>
      <c r="X9" s="110"/>
      <c r="Y9" s="107"/>
      <c r="Z9" s="107"/>
      <c r="AA9" s="142"/>
      <c r="AB9" s="98"/>
    </row>
    <row r="10" spans="1:28" ht="12.75">
      <c r="A10" s="128"/>
      <c r="B10" s="131"/>
      <c r="C10" s="134"/>
      <c r="D10" s="119"/>
      <c r="E10" s="137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9"/>
      <c r="S10" s="151"/>
      <c r="T10" s="148"/>
      <c r="U10" s="145"/>
      <c r="V10" s="107"/>
      <c r="W10" s="140"/>
      <c r="X10" s="110"/>
      <c r="Y10" s="107"/>
      <c r="Z10" s="107"/>
      <c r="AA10" s="142"/>
      <c r="AB10" s="98"/>
    </row>
    <row r="11" spans="1:28" ht="12.75">
      <c r="A11" s="128"/>
      <c r="B11" s="131"/>
      <c r="C11" s="134"/>
      <c r="D11" s="119"/>
      <c r="E11" s="137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9"/>
      <c r="S11" s="151"/>
      <c r="T11" s="148"/>
      <c r="U11" s="145"/>
      <c r="V11" s="107"/>
      <c r="W11" s="140"/>
      <c r="X11" s="110"/>
      <c r="Y11" s="107"/>
      <c r="Z11" s="107"/>
      <c r="AA11" s="142"/>
      <c r="AB11" s="98"/>
    </row>
    <row r="12" spans="1:28" ht="246" customHeight="1" thickBot="1">
      <c r="A12" s="129"/>
      <c r="B12" s="132"/>
      <c r="C12" s="135"/>
      <c r="D12" s="120"/>
      <c r="E12" s="138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20"/>
      <c r="S12" s="152"/>
      <c r="T12" s="149"/>
      <c r="U12" s="146"/>
      <c r="V12" s="108"/>
      <c r="W12" s="141"/>
      <c r="X12" s="111"/>
      <c r="Y12" s="108"/>
      <c r="Z12" s="108"/>
      <c r="AA12" s="143"/>
      <c r="AB12" s="99"/>
    </row>
    <row r="13" spans="1:28" s="6" customFormat="1" ht="22.5" customHeight="1" thickBot="1" thickTop="1">
      <c r="A13" s="1" t="s">
        <v>20</v>
      </c>
      <c r="B13" s="2"/>
      <c r="C13" s="62">
        <v>2</v>
      </c>
      <c r="D13" s="63">
        <v>2</v>
      </c>
      <c r="E13" s="3">
        <v>6</v>
      </c>
      <c r="F13" s="4">
        <v>39</v>
      </c>
      <c r="G13" s="4">
        <v>6</v>
      </c>
      <c r="H13" s="4">
        <v>41</v>
      </c>
      <c r="I13" s="4">
        <v>5</v>
      </c>
      <c r="J13" s="4">
        <v>4</v>
      </c>
      <c r="K13" s="4">
        <v>3</v>
      </c>
      <c r="L13" s="4">
        <v>5</v>
      </c>
      <c r="M13" s="4">
        <v>3</v>
      </c>
      <c r="N13" s="4">
        <v>6</v>
      </c>
      <c r="O13" s="4">
        <v>5</v>
      </c>
      <c r="P13" s="4">
        <v>5</v>
      </c>
      <c r="Q13" s="4">
        <v>2</v>
      </c>
      <c r="R13" s="5">
        <v>16</v>
      </c>
      <c r="S13" s="77">
        <v>3</v>
      </c>
      <c r="T13" s="50">
        <v>2</v>
      </c>
      <c r="U13" s="81">
        <v>1</v>
      </c>
      <c r="V13" s="81">
        <v>4</v>
      </c>
      <c r="W13" s="81">
        <v>4</v>
      </c>
      <c r="X13" s="4">
        <v>2</v>
      </c>
      <c r="Y13" s="3">
        <v>4</v>
      </c>
      <c r="Z13" s="4">
        <v>4</v>
      </c>
      <c r="AA13" s="84">
        <v>6</v>
      </c>
      <c r="AB13" s="71">
        <f>SUM(C13:AA13)</f>
        <v>180</v>
      </c>
    </row>
    <row r="14" spans="1:28" ht="33" thickBot="1" thickTop="1">
      <c r="A14" s="7" t="s">
        <v>21</v>
      </c>
      <c r="B14" s="8" t="s">
        <v>22</v>
      </c>
      <c r="C14" s="23"/>
      <c r="D14" s="10"/>
      <c r="E14" s="9"/>
      <c r="F14" s="9"/>
      <c r="G14" s="9"/>
      <c r="H14" s="9"/>
      <c r="I14" s="9" t="s">
        <v>23</v>
      </c>
      <c r="J14" s="9"/>
      <c r="K14" s="9" t="s">
        <v>23</v>
      </c>
      <c r="L14" s="9"/>
      <c r="M14" s="9"/>
      <c r="N14" s="9"/>
      <c r="O14" s="9" t="s">
        <v>23</v>
      </c>
      <c r="P14" s="9" t="s">
        <v>23</v>
      </c>
      <c r="Q14" s="9" t="s">
        <v>23</v>
      </c>
      <c r="R14" s="10" t="s">
        <v>23</v>
      </c>
      <c r="S14" s="23" t="s">
        <v>23</v>
      </c>
      <c r="T14" s="46"/>
      <c r="U14" s="9"/>
      <c r="V14" s="9"/>
      <c r="W14" s="9"/>
      <c r="X14" s="9"/>
      <c r="Y14" s="9"/>
      <c r="Z14" s="9"/>
      <c r="AA14" s="23"/>
      <c r="AB14" s="72">
        <f aca="true" t="shared" si="0" ref="AB14:AB29">COUNTA(C14:AA14)</f>
        <v>7</v>
      </c>
    </row>
    <row r="15" spans="1:28" ht="32.25" thickBot="1">
      <c r="A15" s="11" t="s">
        <v>24</v>
      </c>
      <c r="B15" s="12" t="s">
        <v>25</v>
      </c>
      <c r="C15" s="23"/>
      <c r="D15" s="10"/>
      <c r="E15" s="9"/>
      <c r="F15" s="9"/>
      <c r="G15" s="9"/>
      <c r="H15" s="9"/>
      <c r="I15" s="9"/>
      <c r="J15" s="9"/>
      <c r="K15" s="9"/>
      <c r="L15" s="9" t="s">
        <v>23</v>
      </c>
      <c r="M15" s="9"/>
      <c r="N15" s="9"/>
      <c r="O15" s="9"/>
      <c r="P15" s="9"/>
      <c r="Q15" s="9"/>
      <c r="R15" s="10"/>
      <c r="S15" s="23"/>
      <c r="T15" s="9"/>
      <c r="U15" s="9"/>
      <c r="V15" s="9"/>
      <c r="W15" s="9"/>
      <c r="X15" s="9"/>
      <c r="Y15" s="9"/>
      <c r="Z15" s="9"/>
      <c r="AA15" s="85"/>
      <c r="AB15" s="73">
        <f t="shared" si="0"/>
        <v>1</v>
      </c>
    </row>
    <row r="16" spans="1:28" ht="32.25" thickBot="1">
      <c r="A16" s="11" t="s">
        <v>26</v>
      </c>
      <c r="B16" s="12" t="s">
        <v>27</v>
      </c>
      <c r="C16" s="23"/>
      <c r="D16" s="10"/>
      <c r="E16" s="9"/>
      <c r="F16" s="9"/>
      <c r="G16" s="9"/>
      <c r="H16" s="9"/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  <c r="N16" s="9"/>
      <c r="O16" s="9"/>
      <c r="P16" s="9"/>
      <c r="Q16" s="9"/>
      <c r="R16" s="10"/>
      <c r="S16" s="23"/>
      <c r="T16" s="9" t="s">
        <v>23</v>
      </c>
      <c r="U16" s="9"/>
      <c r="V16" s="9"/>
      <c r="W16" s="9"/>
      <c r="X16" s="9"/>
      <c r="Y16" s="9"/>
      <c r="Z16" s="9"/>
      <c r="AA16" s="85"/>
      <c r="AB16" s="73">
        <f t="shared" si="0"/>
        <v>6</v>
      </c>
    </row>
    <row r="17" spans="1:28" ht="32.25" thickBot="1">
      <c r="A17" s="11" t="s">
        <v>28</v>
      </c>
      <c r="B17" s="12" t="s">
        <v>29</v>
      </c>
      <c r="C17" s="23"/>
      <c r="D17" s="10"/>
      <c r="E17" s="9"/>
      <c r="F17" s="9"/>
      <c r="G17" s="9"/>
      <c r="H17" s="9"/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/>
      <c r="O17" s="9"/>
      <c r="P17" s="9"/>
      <c r="Q17" s="9"/>
      <c r="R17" s="10"/>
      <c r="S17" s="23"/>
      <c r="T17" s="9"/>
      <c r="U17" s="9"/>
      <c r="V17" s="9"/>
      <c r="W17" s="9"/>
      <c r="X17" s="9"/>
      <c r="Y17" s="9"/>
      <c r="Z17" s="9"/>
      <c r="AA17" s="85"/>
      <c r="AB17" s="73">
        <f t="shared" si="0"/>
        <v>5</v>
      </c>
    </row>
    <row r="18" spans="1:28" ht="32.25" thickBot="1">
      <c r="A18" s="11" t="s">
        <v>30</v>
      </c>
      <c r="B18" s="12" t="s">
        <v>31</v>
      </c>
      <c r="C18" s="23"/>
      <c r="D18" s="10"/>
      <c r="E18" s="9" t="s">
        <v>23</v>
      </c>
      <c r="F18" s="9"/>
      <c r="G18" s="9" t="s">
        <v>23</v>
      </c>
      <c r="H18" s="9"/>
      <c r="I18" s="9" t="s">
        <v>23</v>
      </c>
      <c r="J18" s="9" t="s">
        <v>23</v>
      </c>
      <c r="K18" s="9" t="s">
        <v>23</v>
      </c>
      <c r="L18" s="9"/>
      <c r="M18" s="9"/>
      <c r="N18" s="9" t="s">
        <v>23</v>
      </c>
      <c r="O18" s="9" t="s">
        <v>23</v>
      </c>
      <c r="P18" s="9" t="s">
        <v>23</v>
      </c>
      <c r="Q18" s="9" t="s">
        <v>23</v>
      </c>
      <c r="R18" s="10"/>
      <c r="S18" s="23" t="s">
        <v>23</v>
      </c>
      <c r="T18" s="9"/>
      <c r="U18" s="9"/>
      <c r="V18" s="9"/>
      <c r="W18" s="9"/>
      <c r="X18" s="9"/>
      <c r="Y18" s="9" t="s">
        <v>23</v>
      </c>
      <c r="Z18" s="9" t="s">
        <v>23</v>
      </c>
      <c r="AA18" s="85"/>
      <c r="AB18" s="73">
        <f t="shared" si="0"/>
        <v>12</v>
      </c>
    </row>
    <row r="19" spans="1:28" ht="16.5" thickBot="1">
      <c r="A19" s="11" t="s">
        <v>32</v>
      </c>
      <c r="B19" s="12" t="s">
        <v>33</v>
      </c>
      <c r="C19" s="23"/>
      <c r="D19" s="10"/>
      <c r="E19" s="9" t="s">
        <v>23</v>
      </c>
      <c r="F19" s="9" t="s">
        <v>23</v>
      </c>
      <c r="G19" s="9" t="s">
        <v>23</v>
      </c>
      <c r="H19" s="9" t="s">
        <v>23</v>
      </c>
      <c r="I19" s="9"/>
      <c r="J19" s="9"/>
      <c r="K19" s="9"/>
      <c r="L19" s="9"/>
      <c r="M19" s="9"/>
      <c r="N19" s="9" t="s">
        <v>23</v>
      </c>
      <c r="O19" s="9" t="s">
        <v>23</v>
      </c>
      <c r="P19" s="9" t="s">
        <v>23</v>
      </c>
      <c r="Q19" s="9"/>
      <c r="R19" s="10"/>
      <c r="S19" s="23"/>
      <c r="T19" s="9"/>
      <c r="U19" s="9"/>
      <c r="V19" s="9" t="s">
        <v>23</v>
      </c>
      <c r="W19" s="9" t="s">
        <v>23</v>
      </c>
      <c r="X19" s="9"/>
      <c r="Y19" s="9" t="s">
        <v>23</v>
      </c>
      <c r="Z19" s="9" t="s">
        <v>23</v>
      </c>
      <c r="AA19" s="85"/>
      <c r="AB19" s="73">
        <f t="shared" si="0"/>
        <v>11</v>
      </c>
    </row>
    <row r="20" spans="1:28" s="28" customFormat="1" ht="16.5" thickBot="1">
      <c r="A20" s="27" t="s">
        <v>34</v>
      </c>
      <c r="B20" s="89" t="s">
        <v>35</v>
      </c>
      <c r="C20" s="23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23"/>
      <c r="T20" s="9" t="s">
        <v>23</v>
      </c>
      <c r="U20" s="9"/>
      <c r="V20" s="9"/>
      <c r="W20" s="9"/>
      <c r="X20" s="9"/>
      <c r="Y20" s="9"/>
      <c r="Z20" s="9"/>
      <c r="AA20" s="85"/>
      <c r="AB20" s="90">
        <f t="shared" si="0"/>
        <v>1</v>
      </c>
    </row>
    <row r="21" spans="1:28" ht="16.5" thickBot="1">
      <c r="A21" s="11" t="s">
        <v>36</v>
      </c>
      <c r="B21" s="14" t="s">
        <v>37</v>
      </c>
      <c r="C21" s="23"/>
      <c r="D21" s="10"/>
      <c r="E21" s="9"/>
      <c r="F21" s="9"/>
      <c r="G21" s="9"/>
      <c r="H21" s="9"/>
      <c r="I21" s="9"/>
      <c r="J21" s="9"/>
      <c r="K21" s="9"/>
      <c r="L21" s="9" t="s">
        <v>23</v>
      </c>
      <c r="M21" s="9" t="s">
        <v>23</v>
      </c>
      <c r="N21" s="9"/>
      <c r="O21" s="9"/>
      <c r="P21" s="9"/>
      <c r="Q21" s="9"/>
      <c r="R21" s="10"/>
      <c r="S21" s="23"/>
      <c r="T21" s="9" t="s">
        <v>23</v>
      </c>
      <c r="U21" s="9"/>
      <c r="V21" s="9"/>
      <c r="W21" s="9"/>
      <c r="X21" s="9"/>
      <c r="Y21" s="9"/>
      <c r="Z21" s="9"/>
      <c r="AA21" s="85"/>
      <c r="AB21" s="73">
        <f t="shared" si="0"/>
        <v>3</v>
      </c>
    </row>
    <row r="22" spans="1:28" ht="16.5" thickBot="1">
      <c r="A22" s="11" t="s">
        <v>38</v>
      </c>
      <c r="B22" s="14" t="s">
        <v>39</v>
      </c>
      <c r="C22" s="23"/>
      <c r="D22" s="10"/>
      <c r="E22" s="9" t="s">
        <v>23</v>
      </c>
      <c r="F22" s="9" t="s">
        <v>23</v>
      </c>
      <c r="G22" s="9" t="s">
        <v>23</v>
      </c>
      <c r="H22" s="9" t="s">
        <v>23</v>
      </c>
      <c r="I22" s="9" t="s">
        <v>23</v>
      </c>
      <c r="J22" s="9" t="s">
        <v>23</v>
      </c>
      <c r="K22" s="9" t="s">
        <v>23</v>
      </c>
      <c r="L22" s="9"/>
      <c r="M22" s="9"/>
      <c r="N22" s="9"/>
      <c r="O22" s="9"/>
      <c r="P22" s="9"/>
      <c r="Q22" s="9"/>
      <c r="R22" s="10"/>
      <c r="S22" s="23" t="s">
        <v>23</v>
      </c>
      <c r="T22" s="9"/>
      <c r="U22" s="9"/>
      <c r="V22" s="9" t="s">
        <v>23</v>
      </c>
      <c r="W22" s="9" t="s">
        <v>23</v>
      </c>
      <c r="X22" s="9"/>
      <c r="Y22" s="9" t="s">
        <v>23</v>
      </c>
      <c r="Z22" s="9" t="s">
        <v>23</v>
      </c>
      <c r="AA22" s="85"/>
      <c r="AB22" s="73">
        <f t="shared" si="0"/>
        <v>12</v>
      </c>
    </row>
    <row r="23" spans="1:28" ht="32.25" thickBot="1">
      <c r="A23" s="11" t="s">
        <v>40</v>
      </c>
      <c r="B23" s="14" t="s">
        <v>41</v>
      </c>
      <c r="C23" s="23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 t="s">
        <v>23</v>
      </c>
      <c r="S23" s="23"/>
      <c r="T23" s="9"/>
      <c r="U23" s="9"/>
      <c r="V23" s="9"/>
      <c r="W23" s="9"/>
      <c r="X23" s="9" t="s">
        <v>23</v>
      </c>
      <c r="Y23" s="9"/>
      <c r="Z23" s="9"/>
      <c r="AA23" s="85" t="s">
        <v>23</v>
      </c>
      <c r="AB23" s="73">
        <f t="shared" si="0"/>
        <v>3</v>
      </c>
    </row>
    <row r="24" spans="1:28" s="16" customFormat="1" ht="32.25" thickBot="1">
      <c r="A24" s="15" t="s">
        <v>42</v>
      </c>
      <c r="B24" s="14" t="s">
        <v>43</v>
      </c>
      <c r="C24" s="23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23"/>
      <c r="T24" s="9" t="s">
        <v>23</v>
      </c>
      <c r="U24" s="9" t="s">
        <v>23</v>
      </c>
      <c r="V24" s="9"/>
      <c r="W24" s="9"/>
      <c r="X24" s="9"/>
      <c r="Y24" s="9"/>
      <c r="Z24" s="9"/>
      <c r="AA24" s="85"/>
      <c r="AB24" s="73">
        <f t="shared" si="0"/>
        <v>2</v>
      </c>
    </row>
    <row r="25" spans="1:28" ht="16.5" thickBot="1">
      <c r="A25" s="11" t="s">
        <v>44</v>
      </c>
      <c r="B25" s="14" t="s">
        <v>45</v>
      </c>
      <c r="C25" s="23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23"/>
      <c r="T25" s="9"/>
      <c r="U25" s="9" t="s">
        <v>23</v>
      </c>
      <c r="V25" s="9"/>
      <c r="W25" s="9"/>
      <c r="X25" s="9"/>
      <c r="Y25" s="9"/>
      <c r="Z25" s="9"/>
      <c r="AA25" s="85" t="s">
        <v>23</v>
      </c>
      <c r="AB25" s="73">
        <f t="shared" si="0"/>
        <v>2</v>
      </c>
    </row>
    <row r="26" spans="1:28" ht="32.25" thickBot="1">
      <c r="A26" s="11" t="s">
        <v>46</v>
      </c>
      <c r="B26" s="14" t="s">
        <v>47</v>
      </c>
      <c r="C26" s="23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23"/>
      <c r="T26" s="9"/>
      <c r="U26" s="9" t="s">
        <v>23</v>
      </c>
      <c r="V26" s="9"/>
      <c r="W26" s="9"/>
      <c r="X26" s="9"/>
      <c r="Y26" s="9"/>
      <c r="Z26" s="9"/>
      <c r="AA26" s="85"/>
      <c r="AB26" s="73">
        <f t="shared" si="0"/>
        <v>1</v>
      </c>
    </row>
    <row r="27" spans="1:28" ht="16.5" thickBot="1">
      <c r="A27" s="11" t="s">
        <v>48</v>
      </c>
      <c r="B27" s="14" t="s">
        <v>49</v>
      </c>
      <c r="C27" s="23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 t="s">
        <v>23</v>
      </c>
      <c r="S27" s="23"/>
      <c r="T27" s="9"/>
      <c r="U27" s="9" t="s">
        <v>23</v>
      </c>
      <c r="V27" s="9"/>
      <c r="W27" s="9"/>
      <c r="X27" s="9" t="s">
        <v>23</v>
      </c>
      <c r="Y27" s="9"/>
      <c r="Z27" s="9"/>
      <c r="AA27" s="85"/>
      <c r="AB27" s="73">
        <f t="shared" si="0"/>
        <v>3</v>
      </c>
    </row>
    <row r="28" spans="1:28" ht="16.5" thickBot="1">
      <c r="A28" s="11" t="s">
        <v>50</v>
      </c>
      <c r="B28" s="14" t="s">
        <v>51</v>
      </c>
      <c r="C28" s="91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2"/>
      <c r="S28" s="91"/>
      <c r="T28" s="93"/>
      <c r="U28" s="93"/>
      <c r="V28" s="93"/>
      <c r="W28" s="93"/>
      <c r="X28" s="93"/>
      <c r="Y28" s="93"/>
      <c r="Z28" s="93"/>
      <c r="AA28" s="96" t="s">
        <v>23</v>
      </c>
      <c r="AB28" s="73">
        <f t="shared" si="0"/>
        <v>1</v>
      </c>
    </row>
    <row r="29" spans="1:28" ht="16.5" thickBot="1">
      <c r="A29" s="11" t="s">
        <v>52</v>
      </c>
      <c r="B29" s="14" t="s">
        <v>53</v>
      </c>
      <c r="C29" s="23" t="s">
        <v>23</v>
      </c>
      <c r="D29" s="10" t="s">
        <v>23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23"/>
      <c r="T29" s="9"/>
      <c r="U29" s="9"/>
      <c r="V29" s="9"/>
      <c r="W29" s="9"/>
      <c r="X29" s="9"/>
      <c r="Y29" s="9"/>
      <c r="Z29" s="9"/>
      <c r="AA29" s="85"/>
      <c r="AB29" s="73">
        <f t="shared" si="0"/>
        <v>2</v>
      </c>
    </row>
    <row r="30" spans="1:28" ht="16.5" thickBot="1">
      <c r="A30" s="17"/>
      <c r="B30" s="18"/>
      <c r="C30" s="64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20"/>
      <c r="R30" s="21"/>
      <c r="S30" s="64"/>
      <c r="T30" s="19"/>
      <c r="U30" s="20"/>
      <c r="V30" s="20"/>
      <c r="W30" s="20"/>
      <c r="X30" s="20"/>
      <c r="Y30" s="20"/>
      <c r="Z30" s="48"/>
      <c r="AA30" s="86"/>
      <c r="AB30" s="74"/>
    </row>
    <row r="31" spans="1:28" ht="17.25" thickBot="1" thickTop="1">
      <c r="A31" s="7" t="s">
        <v>54</v>
      </c>
      <c r="B31" s="22" t="s">
        <v>55</v>
      </c>
      <c r="C31" s="23"/>
      <c r="D31" s="10"/>
      <c r="E31" s="9"/>
      <c r="F31" s="9" t="s">
        <v>23</v>
      </c>
      <c r="G31" s="9"/>
      <c r="H31" s="23" t="s">
        <v>23</v>
      </c>
      <c r="I31" s="9"/>
      <c r="J31" s="9"/>
      <c r="K31" s="9"/>
      <c r="L31" s="9" t="s">
        <v>23</v>
      </c>
      <c r="M31" s="9" t="s">
        <v>23</v>
      </c>
      <c r="N31" s="9"/>
      <c r="O31" s="9"/>
      <c r="P31" s="9"/>
      <c r="Q31" s="9"/>
      <c r="R31" s="10"/>
      <c r="S31" s="23"/>
      <c r="T31" s="9"/>
      <c r="U31" s="9"/>
      <c r="V31" s="9"/>
      <c r="W31" s="9"/>
      <c r="X31" s="9" t="s">
        <v>23</v>
      </c>
      <c r="Y31" s="9"/>
      <c r="Z31" s="13"/>
      <c r="AA31" s="85" t="s">
        <v>23</v>
      </c>
      <c r="AB31" s="73">
        <f aca="true" t="shared" si="1" ref="AB31:AB47">COUNTA(C31:AA31)</f>
        <v>6</v>
      </c>
    </row>
    <row r="32" spans="1:28" ht="32.25" thickBot="1">
      <c r="A32" s="11" t="s">
        <v>56</v>
      </c>
      <c r="B32" s="24" t="s">
        <v>57</v>
      </c>
      <c r="C32" s="23"/>
      <c r="D32" s="10"/>
      <c r="E32" s="9"/>
      <c r="F32" s="9"/>
      <c r="G32" s="9"/>
      <c r="H32" s="9"/>
      <c r="I32" s="9" t="s">
        <v>23</v>
      </c>
      <c r="J32" s="9" t="s">
        <v>23</v>
      </c>
      <c r="K32" s="9" t="s">
        <v>23</v>
      </c>
      <c r="L32" s="9"/>
      <c r="M32" s="9"/>
      <c r="N32" s="9"/>
      <c r="O32" s="9"/>
      <c r="P32" s="9"/>
      <c r="Q32" s="9"/>
      <c r="R32" s="10" t="s">
        <v>23</v>
      </c>
      <c r="S32" s="23"/>
      <c r="T32" s="9"/>
      <c r="U32" s="9"/>
      <c r="V32" s="9" t="s">
        <v>23</v>
      </c>
      <c r="W32" s="9" t="s">
        <v>23</v>
      </c>
      <c r="X32" s="9"/>
      <c r="Y32" s="9" t="s">
        <v>23</v>
      </c>
      <c r="Z32" s="9" t="s">
        <v>23</v>
      </c>
      <c r="AA32" s="85"/>
      <c r="AB32" s="73">
        <f t="shared" si="1"/>
        <v>8</v>
      </c>
    </row>
    <row r="33" spans="1:28" ht="16.5" thickBot="1">
      <c r="A33" s="11" t="s">
        <v>58</v>
      </c>
      <c r="B33" s="25" t="s">
        <v>59</v>
      </c>
      <c r="C33" s="23"/>
      <c r="D33" s="10"/>
      <c r="E33" s="9" t="s">
        <v>23</v>
      </c>
      <c r="F33" s="9"/>
      <c r="G33" s="9" t="s">
        <v>23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23"/>
      <c r="T33" s="9"/>
      <c r="U33" s="9"/>
      <c r="V33" s="9" t="s">
        <v>23</v>
      </c>
      <c r="W33" s="9" t="s">
        <v>23</v>
      </c>
      <c r="X33" s="9"/>
      <c r="Y33" s="9" t="s">
        <v>23</v>
      </c>
      <c r="Z33" s="9" t="s">
        <v>23</v>
      </c>
      <c r="AA33" s="85" t="s">
        <v>23</v>
      </c>
      <c r="AB33" s="73">
        <f t="shared" si="1"/>
        <v>7</v>
      </c>
    </row>
    <row r="34" spans="1:28" ht="16.5" thickBot="1">
      <c r="A34" s="11" t="s">
        <v>60</v>
      </c>
      <c r="B34" s="25" t="s">
        <v>61</v>
      </c>
      <c r="C34" s="23"/>
      <c r="D34" s="10"/>
      <c r="E34" s="9"/>
      <c r="F34" s="9" t="s">
        <v>23</v>
      </c>
      <c r="G34" s="9"/>
      <c r="H34" s="23" t="s">
        <v>23</v>
      </c>
      <c r="I34" s="9"/>
      <c r="J34" s="9"/>
      <c r="K34" s="9"/>
      <c r="L34" s="9"/>
      <c r="M34" s="9" t="s">
        <v>23</v>
      </c>
      <c r="N34" s="9"/>
      <c r="O34" s="9"/>
      <c r="P34" s="9"/>
      <c r="Q34" s="9" t="s">
        <v>23</v>
      </c>
      <c r="R34" s="10"/>
      <c r="S34" s="23"/>
      <c r="T34" s="9"/>
      <c r="U34" s="9"/>
      <c r="V34" s="9" t="s">
        <v>23</v>
      </c>
      <c r="W34" s="9" t="s">
        <v>23</v>
      </c>
      <c r="X34" s="9"/>
      <c r="Y34" s="9" t="s">
        <v>23</v>
      </c>
      <c r="Z34" s="9" t="s">
        <v>23</v>
      </c>
      <c r="AA34" s="85" t="s">
        <v>23</v>
      </c>
      <c r="AB34" s="73">
        <f t="shared" si="1"/>
        <v>9</v>
      </c>
    </row>
    <row r="35" spans="1:28" ht="16.5" thickBot="1">
      <c r="A35" s="11" t="s">
        <v>62</v>
      </c>
      <c r="B35" s="25" t="s">
        <v>63</v>
      </c>
      <c r="C35" s="23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23" t="s">
        <v>23</v>
      </c>
      <c r="T35" s="9"/>
      <c r="U35" s="9"/>
      <c r="V35" s="9"/>
      <c r="W35" s="9"/>
      <c r="X35" s="9" t="s">
        <v>23</v>
      </c>
      <c r="Y35" s="9" t="s">
        <v>23</v>
      </c>
      <c r="Z35" s="9" t="s">
        <v>23</v>
      </c>
      <c r="AA35" s="85"/>
      <c r="AB35" s="73">
        <f t="shared" si="1"/>
        <v>4</v>
      </c>
    </row>
    <row r="36" spans="1:28" ht="32.25" thickBot="1">
      <c r="A36" s="11" t="s">
        <v>64</v>
      </c>
      <c r="B36" s="25" t="s">
        <v>65</v>
      </c>
      <c r="C36" s="23"/>
      <c r="D36" s="10"/>
      <c r="E36" s="9"/>
      <c r="F36" s="9" t="s">
        <v>23</v>
      </c>
      <c r="G36" s="9"/>
      <c r="H36" s="9" t="s">
        <v>23</v>
      </c>
      <c r="I36" s="9"/>
      <c r="J36" s="9" t="s">
        <v>23</v>
      </c>
      <c r="K36" s="9"/>
      <c r="L36" s="9" t="s">
        <v>23</v>
      </c>
      <c r="M36" s="9"/>
      <c r="N36" s="9"/>
      <c r="O36" s="9"/>
      <c r="P36" s="9"/>
      <c r="Q36" s="9"/>
      <c r="R36" s="10" t="s">
        <v>23</v>
      </c>
      <c r="S36" s="23"/>
      <c r="T36" s="9"/>
      <c r="U36" s="9"/>
      <c r="V36" s="9"/>
      <c r="W36" s="9"/>
      <c r="X36" s="9"/>
      <c r="Y36" s="9"/>
      <c r="Z36" s="9"/>
      <c r="AA36" s="85"/>
      <c r="AB36" s="73">
        <f t="shared" si="1"/>
        <v>5</v>
      </c>
    </row>
    <row r="37" spans="1:28" ht="32.25" thickBot="1">
      <c r="A37" s="11" t="s">
        <v>66</v>
      </c>
      <c r="B37" s="25" t="s">
        <v>67</v>
      </c>
      <c r="C37" s="23" t="s">
        <v>23</v>
      </c>
      <c r="D37" s="10" t="s">
        <v>23</v>
      </c>
      <c r="E37" s="9"/>
      <c r="F37" s="9"/>
      <c r="G37" s="9"/>
      <c r="H37" s="9"/>
      <c r="I37" s="9"/>
      <c r="J37" s="9"/>
      <c r="K37" s="9"/>
      <c r="L37" s="9"/>
      <c r="M37" s="9"/>
      <c r="N37" s="9" t="s">
        <v>23</v>
      </c>
      <c r="O37" s="9" t="s">
        <v>23</v>
      </c>
      <c r="P37" s="9" t="s">
        <v>23</v>
      </c>
      <c r="Q37" s="9"/>
      <c r="R37" s="10" t="s">
        <v>23</v>
      </c>
      <c r="S37" s="23"/>
      <c r="T37" s="9" t="s">
        <v>23</v>
      </c>
      <c r="U37" s="9"/>
      <c r="V37" s="9"/>
      <c r="W37" s="9"/>
      <c r="X37" s="9"/>
      <c r="Y37" s="9" t="s">
        <v>23</v>
      </c>
      <c r="Z37" s="9" t="s">
        <v>23</v>
      </c>
      <c r="AA37" s="85"/>
      <c r="AB37" s="73">
        <f t="shared" si="1"/>
        <v>9</v>
      </c>
    </row>
    <row r="38" spans="1:28" ht="32.25" thickBot="1">
      <c r="A38" s="11" t="s">
        <v>68</v>
      </c>
      <c r="B38" s="25" t="s">
        <v>69</v>
      </c>
      <c r="C38" s="23"/>
      <c r="D38" s="10"/>
      <c r="E38" s="9"/>
      <c r="F38" s="9" t="s">
        <v>23</v>
      </c>
      <c r="G38" s="9"/>
      <c r="H38" s="9" t="s">
        <v>23</v>
      </c>
      <c r="I38" s="9"/>
      <c r="J38" s="9"/>
      <c r="K38" s="9"/>
      <c r="L38" s="9" t="s">
        <v>23</v>
      </c>
      <c r="M38" s="9" t="s">
        <v>23</v>
      </c>
      <c r="N38" s="9"/>
      <c r="O38" s="9"/>
      <c r="P38" s="9"/>
      <c r="Q38" s="9"/>
      <c r="R38" s="10"/>
      <c r="S38" s="23"/>
      <c r="T38" s="9" t="s">
        <v>109</v>
      </c>
      <c r="U38" s="26"/>
      <c r="V38" s="9"/>
      <c r="W38" s="9"/>
      <c r="X38" s="9"/>
      <c r="Y38" s="26"/>
      <c r="Z38" s="26"/>
      <c r="AA38" s="85"/>
      <c r="AB38" s="73">
        <f t="shared" si="1"/>
        <v>5</v>
      </c>
    </row>
    <row r="39" spans="1:28" ht="32.25" thickBot="1">
      <c r="A39" s="11" t="s">
        <v>70</v>
      </c>
      <c r="B39" s="25" t="s">
        <v>71</v>
      </c>
      <c r="C39" s="23"/>
      <c r="D39" s="10"/>
      <c r="E39" s="9"/>
      <c r="F39" s="9" t="s">
        <v>23</v>
      </c>
      <c r="G39" s="9"/>
      <c r="H39" s="9" t="s">
        <v>23</v>
      </c>
      <c r="I39" s="9"/>
      <c r="J39" s="9" t="s">
        <v>23</v>
      </c>
      <c r="K39" s="9"/>
      <c r="L39" s="9"/>
      <c r="M39" s="9"/>
      <c r="N39" s="9" t="s">
        <v>72</v>
      </c>
      <c r="O39" s="26"/>
      <c r="P39" s="26"/>
      <c r="Q39" s="9"/>
      <c r="R39" s="10" t="s">
        <v>23</v>
      </c>
      <c r="S39" s="23" t="s">
        <v>23</v>
      </c>
      <c r="T39" s="9"/>
      <c r="U39" s="9"/>
      <c r="V39" s="9"/>
      <c r="W39" s="9"/>
      <c r="X39" s="9"/>
      <c r="Y39" s="9"/>
      <c r="Z39" s="9"/>
      <c r="AA39" s="85"/>
      <c r="AB39" s="73">
        <f t="shared" si="1"/>
        <v>6</v>
      </c>
    </row>
    <row r="40" spans="1:28" ht="16.5" thickBot="1">
      <c r="A40" s="11" t="s">
        <v>73</v>
      </c>
      <c r="B40" s="25" t="s">
        <v>74</v>
      </c>
      <c r="C40" s="23"/>
      <c r="D40" s="6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23"/>
      <c r="T40" s="9"/>
      <c r="U40" s="9"/>
      <c r="V40" s="9" t="s">
        <v>23</v>
      </c>
      <c r="W40" s="9" t="s">
        <v>23</v>
      </c>
      <c r="X40" s="9"/>
      <c r="Y40" s="9" t="s">
        <v>23</v>
      </c>
      <c r="Z40" s="9" t="s">
        <v>23</v>
      </c>
      <c r="AA40" s="85" t="s">
        <v>23</v>
      </c>
      <c r="AB40" s="73">
        <f t="shared" si="1"/>
        <v>5</v>
      </c>
    </row>
    <row r="41" spans="1:28" ht="16.5" thickBot="1">
      <c r="A41" s="11" t="s">
        <v>75</v>
      </c>
      <c r="B41" s="25" t="s">
        <v>76</v>
      </c>
      <c r="C41" s="23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23"/>
      <c r="T41" s="9"/>
      <c r="U41" s="9"/>
      <c r="V41" s="9"/>
      <c r="W41" s="9"/>
      <c r="X41" s="9"/>
      <c r="Y41" s="9" t="s">
        <v>23</v>
      </c>
      <c r="Z41" s="9" t="s">
        <v>23</v>
      </c>
      <c r="AA41" s="85" t="s">
        <v>23</v>
      </c>
      <c r="AB41" s="73">
        <f t="shared" si="1"/>
        <v>3</v>
      </c>
    </row>
    <row r="42" spans="1:28" s="28" customFormat="1" ht="32.25" thickBot="1">
      <c r="A42" s="27" t="s">
        <v>77</v>
      </c>
      <c r="B42" s="25" t="s">
        <v>78</v>
      </c>
      <c r="C42" s="23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23"/>
      <c r="T42" s="9"/>
      <c r="U42" s="9"/>
      <c r="V42" s="9" t="s">
        <v>23</v>
      </c>
      <c r="W42" s="9" t="s">
        <v>23</v>
      </c>
      <c r="X42" s="9" t="s">
        <v>23</v>
      </c>
      <c r="Y42" s="9" t="s">
        <v>23</v>
      </c>
      <c r="Z42" s="9" t="s">
        <v>23</v>
      </c>
      <c r="AA42" s="85" t="s">
        <v>23</v>
      </c>
      <c r="AB42" s="73">
        <f t="shared" si="1"/>
        <v>6</v>
      </c>
    </row>
    <row r="43" spans="1:28" ht="16.5" thickBot="1">
      <c r="A43" s="11" t="s">
        <v>79</v>
      </c>
      <c r="B43" s="25" t="s">
        <v>80</v>
      </c>
      <c r="C43" s="23"/>
      <c r="D43" s="10"/>
      <c r="E43" s="9" t="s">
        <v>23</v>
      </c>
      <c r="F43" s="9"/>
      <c r="G43" s="9" t="s">
        <v>23</v>
      </c>
      <c r="H43" s="26"/>
      <c r="I43" s="9"/>
      <c r="J43" s="9"/>
      <c r="K43" s="9"/>
      <c r="L43" s="9"/>
      <c r="M43" s="9"/>
      <c r="N43" s="26"/>
      <c r="O43" s="26"/>
      <c r="P43" s="26"/>
      <c r="Q43" s="9"/>
      <c r="R43" s="10"/>
      <c r="S43" s="78"/>
      <c r="T43" s="9"/>
      <c r="U43" s="9"/>
      <c r="V43" s="9" t="s">
        <v>23</v>
      </c>
      <c r="W43" s="9" t="s">
        <v>23</v>
      </c>
      <c r="X43" s="9"/>
      <c r="Y43" s="9"/>
      <c r="Z43" s="9"/>
      <c r="AA43" s="85" t="s">
        <v>23</v>
      </c>
      <c r="AB43" s="73">
        <f t="shared" si="1"/>
        <v>5</v>
      </c>
    </row>
    <row r="44" spans="1:28" ht="32.25" thickBot="1">
      <c r="A44" s="11" t="s">
        <v>81</v>
      </c>
      <c r="B44" s="25" t="s">
        <v>82</v>
      </c>
      <c r="C44" s="23"/>
      <c r="D44" s="10"/>
      <c r="E44" s="9"/>
      <c r="F44" s="9"/>
      <c r="G44" s="9"/>
      <c r="H44" s="26"/>
      <c r="I44" s="9"/>
      <c r="J44" s="9"/>
      <c r="K44" s="9"/>
      <c r="L44" s="9"/>
      <c r="M44" s="9"/>
      <c r="N44" s="26"/>
      <c r="O44" s="26"/>
      <c r="P44" s="26"/>
      <c r="Q44" s="9"/>
      <c r="R44" s="10"/>
      <c r="S44" s="78"/>
      <c r="T44" s="9"/>
      <c r="U44" s="9" t="s">
        <v>23</v>
      </c>
      <c r="V44" s="9"/>
      <c r="W44" s="9"/>
      <c r="X44" s="9"/>
      <c r="Y44" s="9"/>
      <c r="Z44" s="9"/>
      <c r="AA44" s="85"/>
      <c r="AB44" s="73">
        <f t="shared" si="1"/>
        <v>1</v>
      </c>
    </row>
    <row r="45" spans="1:28" ht="32.25" thickBot="1">
      <c r="A45" s="11" t="s">
        <v>83</v>
      </c>
      <c r="B45" s="25" t="s">
        <v>84</v>
      </c>
      <c r="C45" s="23"/>
      <c r="D45" s="10"/>
      <c r="E45" s="9"/>
      <c r="F45" s="9"/>
      <c r="G45" s="9"/>
      <c r="H45" s="26"/>
      <c r="I45" s="9"/>
      <c r="J45" s="9"/>
      <c r="K45" s="9"/>
      <c r="L45" s="9"/>
      <c r="M45" s="9"/>
      <c r="N45" s="26"/>
      <c r="O45" s="26"/>
      <c r="P45" s="26"/>
      <c r="Q45" s="9"/>
      <c r="R45" s="10"/>
      <c r="S45" s="78"/>
      <c r="T45" s="9"/>
      <c r="U45" s="9" t="s">
        <v>23</v>
      </c>
      <c r="V45" s="9"/>
      <c r="W45" s="9"/>
      <c r="X45" s="9"/>
      <c r="Y45" s="9" t="s">
        <v>23</v>
      </c>
      <c r="Z45" s="9" t="s">
        <v>23</v>
      </c>
      <c r="AA45" s="85" t="s">
        <v>23</v>
      </c>
      <c r="AB45" s="73">
        <f t="shared" si="1"/>
        <v>4</v>
      </c>
    </row>
    <row r="46" spans="1:28" ht="32.25" thickBot="1">
      <c r="A46" s="11" t="s">
        <v>85</v>
      </c>
      <c r="B46" s="25" t="s">
        <v>86</v>
      </c>
      <c r="C46" s="23"/>
      <c r="D46" s="10"/>
      <c r="E46" s="9"/>
      <c r="F46" s="9"/>
      <c r="G46" s="9"/>
      <c r="H46" s="26"/>
      <c r="I46" s="9"/>
      <c r="J46" s="9"/>
      <c r="K46" s="9"/>
      <c r="L46" s="9"/>
      <c r="M46" s="9"/>
      <c r="N46" s="26"/>
      <c r="O46" s="26"/>
      <c r="P46" s="26"/>
      <c r="Q46" s="9"/>
      <c r="R46" s="10"/>
      <c r="S46" s="78"/>
      <c r="T46" s="9"/>
      <c r="U46" s="9" t="s">
        <v>23</v>
      </c>
      <c r="V46" s="9"/>
      <c r="W46" s="9"/>
      <c r="X46" s="9" t="s">
        <v>23</v>
      </c>
      <c r="Y46" s="9"/>
      <c r="Z46" s="9"/>
      <c r="AA46" s="85"/>
      <c r="AB46" s="73">
        <f t="shared" si="1"/>
        <v>2</v>
      </c>
    </row>
    <row r="47" spans="1:28" ht="32.25" thickBot="1">
      <c r="A47" s="29" t="s">
        <v>87</v>
      </c>
      <c r="B47" s="22" t="s">
        <v>88</v>
      </c>
      <c r="C47" s="23"/>
      <c r="D47" s="10"/>
      <c r="E47" s="9"/>
      <c r="F47" s="9" t="s">
        <v>23</v>
      </c>
      <c r="G47" s="9"/>
      <c r="H47" s="9" t="s">
        <v>23</v>
      </c>
      <c r="I47" s="9"/>
      <c r="J47" s="9"/>
      <c r="K47" s="9"/>
      <c r="L47" s="9"/>
      <c r="M47" s="9"/>
      <c r="N47" s="9" t="s">
        <v>23</v>
      </c>
      <c r="O47" s="9"/>
      <c r="P47" s="9"/>
      <c r="Q47" s="9"/>
      <c r="R47" s="10"/>
      <c r="S47" s="23"/>
      <c r="T47" s="9"/>
      <c r="U47" s="9"/>
      <c r="V47" s="9"/>
      <c r="W47" s="9"/>
      <c r="X47" s="9"/>
      <c r="Y47" s="9"/>
      <c r="Z47" s="9"/>
      <c r="AA47" s="85"/>
      <c r="AB47" s="73">
        <f t="shared" si="1"/>
        <v>3</v>
      </c>
    </row>
    <row r="48" spans="1:28" ht="16.5" thickBot="1">
      <c r="A48" s="17"/>
      <c r="B48" s="18"/>
      <c r="C48" s="66"/>
      <c r="D48" s="3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0"/>
      <c r="Q48" s="31"/>
      <c r="R48" s="32"/>
      <c r="S48" s="66"/>
      <c r="T48" s="30"/>
      <c r="U48" s="31"/>
      <c r="V48" s="31"/>
      <c r="W48" s="31"/>
      <c r="X48" s="31"/>
      <c r="Y48" s="31"/>
      <c r="Z48" s="31"/>
      <c r="AA48" s="66"/>
      <c r="AB48" s="75"/>
    </row>
    <row r="49" spans="1:28" ht="17.25" thickBot="1" thickTop="1">
      <c r="A49" s="7" t="s">
        <v>89</v>
      </c>
      <c r="B49" s="22" t="s">
        <v>90</v>
      </c>
      <c r="C49" s="67" t="s">
        <v>23</v>
      </c>
      <c r="D49" s="10" t="s">
        <v>23</v>
      </c>
      <c r="E49" s="9" t="s">
        <v>23</v>
      </c>
      <c r="F49" s="9" t="s">
        <v>23</v>
      </c>
      <c r="G49" s="9" t="s">
        <v>23</v>
      </c>
      <c r="H49" s="9" t="s">
        <v>23</v>
      </c>
      <c r="I49" s="9" t="s">
        <v>23</v>
      </c>
      <c r="J49" s="9" t="s">
        <v>23</v>
      </c>
      <c r="K49" s="9" t="s">
        <v>23</v>
      </c>
      <c r="L49" s="9" t="s">
        <v>23</v>
      </c>
      <c r="M49" s="9"/>
      <c r="N49" s="9" t="s">
        <v>23</v>
      </c>
      <c r="O49" s="9" t="s">
        <v>23</v>
      </c>
      <c r="P49" s="9" t="s">
        <v>23</v>
      </c>
      <c r="Q49" s="9" t="s">
        <v>23</v>
      </c>
      <c r="R49" s="10"/>
      <c r="S49" s="23"/>
      <c r="T49" s="9"/>
      <c r="U49" s="9"/>
      <c r="V49" s="9"/>
      <c r="W49" s="9"/>
      <c r="X49" s="9"/>
      <c r="Y49" s="9"/>
      <c r="Z49" s="9"/>
      <c r="AA49" s="23"/>
      <c r="AB49" s="73">
        <f aca="true" t="shared" si="2" ref="AB49:AB57">COUNTA(C49:AA49)</f>
        <v>14</v>
      </c>
    </row>
    <row r="50" spans="1:28" ht="32.25" thickBot="1">
      <c r="A50" s="11" t="s">
        <v>91</v>
      </c>
      <c r="B50" s="33" t="s">
        <v>92</v>
      </c>
      <c r="C50" s="23"/>
      <c r="D50" s="10"/>
      <c r="E50" s="9"/>
      <c r="F50" s="9" t="s">
        <v>23</v>
      </c>
      <c r="G50" s="9"/>
      <c r="H50" s="9" t="s">
        <v>23</v>
      </c>
      <c r="I50" s="9"/>
      <c r="J50" s="9"/>
      <c r="K50" s="9"/>
      <c r="L50" s="9"/>
      <c r="M50" s="9"/>
      <c r="N50" s="9" t="s">
        <v>23</v>
      </c>
      <c r="O50" s="9"/>
      <c r="P50" s="9"/>
      <c r="Q50" s="9"/>
      <c r="R50" s="10"/>
      <c r="S50" s="23" t="s">
        <v>23</v>
      </c>
      <c r="T50" s="9"/>
      <c r="U50" s="9"/>
      <c r="V50" s="9" t="s">
        <v>23</v>
      </c>
      <c r="W50" s="9" t="s">
        <v>23</v>
      </c>
      <c r="X50" s="9" t="s">
        <v>23</v>
      </c>
      <c r="Y50" s="9"/>
      <c r="Z50" s="9"/>
      <c r="AA50" s="85"/>
      <c r="AB50" s="73">
        <f t="shared" si="2"/>
        <v>7</v>
      </c>
    </row>
    <row r="51" spans="1:28" ht="16.5" thickBot="1">
      <c r="A51" s="11" t="s">
        <v>93</v>
      </c>
      <c r="B51" s="33" t="s">
        <v>94</v>
      </c>
      <c r="C51" s="23"/>
      <c r="D51" s="10"/>
      <c r="E51" s="9"/>
      <c r="F51" s="9" t="s">
        <v>23</v>
      </c>
      <c r="G51" s="9"/>
      <c r="H51" s="9" t="s">
        <v>23</v>
      </c>
      <c r="I51" s="9"/>
      <c r="J51" s="9"/>
      <c r="K51" s="9"/>
      <c r="L51" s="9"/>
      <c r="M51" s="9"/>
      <c r="N51" s="9" t="s">
        <v>23</v>
      </c>
      <c r="O51" s="9"/>
      <c r="P51" s="9"/>
      <c r="Q51" s="9"/>
      <c r="R51" s="10"/>
      <c r="S51" s="23"/>
      <c r="T51" s="9"/>
      <c r="U51" s="9"/>
      <c r="V51" s="9"/>
      <c r="W51" s="9"/>
      <c r="X51" s="9"/>
      <c r="Y51" s="9"/>
      <c r="Z51" s="9"/>
      <c r="AA51" s="85"/>
      <c r="AB51" s="73">
        <f t="shared" si="2"/>
        <v>3</v>
      </c>
    </row>
    <row r="52" spans="1:28" ht="16.5" thickBot="1">
      <c r="A52" s="11" t="s">
        <v>95</v>
      </c>
      <c r="B52" s="22" t="s">
        <v>96</v>
      </c>
      <c r="C52" s="23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 t="s">
        <v>23</v>
      </c>
      <c r="S52" s="23"/>
      <c r="T52" s="9"/>
      <c r="U52" s="9"/>
      <c r="V52" s="9"/>
      <c r="W52" s="9"/>
      <c r="X52" s="9" t="s">
        <v>23</v>
      </c>
      <c r="Y52" s="9"/>
      <c r="Z52" s="9"/>
      <c r="AA52" s="85"/>
      <c r="AB52" s="73">
        <f t="shared" si="2"/>
        <v>2</v>
      </c>
    </row>
    <row r="53" spans="1:28" ht="16.5" thickBot="1">
      <c r="A53" s="11" t="s">
        <v>97</v>
      </c>
      <c r="B53" s="33" t="s">
        <v>98</v>
      </c>
      <c r="C53" s="23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  <c r="S53" s="23"/>
      <c r="T53" s="9"/>
      <c r="U53" s="9"/>
      <c r="V53" s="9" t="s">
        <v>23</v>
      </c>
      <c r="W53" s="9" t="s">
        <v>23</v>
      </c>
      <c r="X53" s="9" t="s">
        <v>23</v>
      </c>
      <c r="Y53" s="9" t="s">
        <v>23</v>
      </c>
      <c r="Z53" s="9" t="s">
        <v>23</v>
      </c>
      <c r="AA53" s="85" t="s">
        <v>23</v>
      </c>
      <c r="AB53" s="73">
        <f t="shared" si="2"/>
        <v>6</v>
      </c>
    </row>
    <row r="54" spans="1:28" ht="16.5" thickBot="1">
      <c r="A54" s="11" t="s">
        <v>99</v>
      </c>
      <c r="B54" s="33" t="s">
        <v>100</v>
      </c>
      <c r="C54" s="23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23"/>
      <c r="T54" s="9"/>
      <c r="U54" s="9" t="s">
        <v>23</v>
      </c>
      <c r="V54" s="9"/>
      <c r="W54" s="9"/>
      <c r="X54" s="9"/>
      <c r="Y54" s="9"/>
      <c r="Z54" s="9"/>
      <c r="AA54" s="85"/>
      <c r="AB54" s="73">
        <f t="shared" si="2"/>
        <v>1</v>
      </c>
    </row>
    <row r="55" spans="1:28" ht="32.25" thickBot="1">
      <c r="A55" s="11" t="s">
        <v>101</v>
      </c>
      <c r="B55" s="33" t="s">
        <v>102</v>
      </c>
      <c r="C55" s="23"/>
      <c r="D55" s="10"/>
      <c r="E55" s="9"/>
      <c r="F55" s="9"/>
      <c r="G55" s="9"/>
      <c r="H55" s="9"/>
      <c r="I55" s="9"/>
      <c r="J55" s="9"/>
      <c r="K55" s="9"/>
      <c r="L55" s="9" t="s">
        <v>23</v>
      </c>
      <c r="M55" s="9" t="s">
        <v>23</v>
      </c>
      <c r="N55" s="9"/>
      <c r="O55" s="9"/>
      <c r="P55" s="9"/>
      <c r="Q55" s="9"/>
      <c r="R55" s="10"/>
      <c r="S55" s="23"/>
      <c r="T55" s="9" t="s">
        <v>23</v>
      </c>
      <c r="U55" s="9"/>
      <c r="V55" s="9"/>
      <c r="W55" s="9"/>
      <c r="X55" s="9"/>
      <c r="Y55" s="9"/>
      <c r="Z55" s="9"/>
      <c r="AA55" s="85" t="s">
        <v>23</v>
      </c>
      <c r="AB55" s="73">
        <f t="shared" si="2"/>
        <v>4</v>
      </c>
    </row>
    <row r="56" spans="1:28" ht="16.5" thickBot="1">
      <c r="A56" s="11" t="s">
        <v>103</v>
      </c>
      <c r="B56" s="33" t="s">
        <v>104</v>
      </c>
      <c r="C56" s="23"/>
      <c r="D56" s="10"/>
      <c r="E56" s="9"/>
      <c r="F56" s="9"/>
      <c r="G56" s="9"/>
      <c r="H56" s="9"/>
      <c r="I56" s="9"/>
      <c r="J56" s="9"/>
      <c r="K56" s="9"/>
      <c r="L56" s="9" t="s">
        <v>23</v>
      </c>
      <c r="M56" s="9" t="s">
        <v>23</v>
      </c>
      <c r="N56" s="9"/>
      <c r="O56" s="9"/>
      <c r="P56" s="9"/>
      <c r="Q56" s="9"/>
      <c r="R56" s="10"/>
      <c r="S56" s="23"/>
      <c r="T56" s="9" t="s">
        <v>23</v>
      </c>
      <c r="U56" s="9" t="s">
        <v>23</v>
      </c>
      <c r="V56" s="9"/>
      <c r="W56" s="9"/>
      <c r="X56" s="9"/>
      <c r="Y56" s="9"/>
      <c r="Z56" s="9"/>
      <c r="AA56" s="85"/>
      <c r="AB56" s="73">
        <f t="shared" si="2"/>
        <v>4</v>
      </c>
    </row>
    <row r="57" spans="1:28" ht="16.5" thickBot="1">
      <c r="A57" s="34" t="s">
        <v>105</v>
      </c>
      <c r="B57" s="35" t="s">
        <v>106</v>
      </c>
      <c r="C57" s="68"/>
      <c r="D57" s="69"/>
      <c r="E57" s="36"/>
      <c r="F57" s="37"/>
      <c r="G57" s="37"/>
      <c r="H57" s="37"/>
      <c r="I57" s="37"/>
      <c r="J57" s="37"/>
      <c r="K57" s="37"/>
      <c r="L57" s="37" t="s">
        <v>23</v>
      </c>
      <c r="M57" s="37" t="s">
        <v>23</v>
      </c>
      <c r="N57" s="37"/>
      <c r="O57" s="37"/>
      <c r="P57" s="37"/>
      <c r="Q57" s="37"/>
      <c r="R57" s="38" t="s">
        <v>23</v>
      </c>
      <c r="S57" s="79"/>
      <c r="T57" s="36" t="s">
        <v>23</v>
      </c>
      <c r="U57" s="37"/>
      <c r="V57" s="37"/>
      <c r="W57" s="37"/>
      <c r="X57" s="36"/>
      <c r="Y57" s="37"/>
      <c r="Z57" s="37"/>
      <c r="AA57" s="87"/>
      <c r="AB57" s="73">
        <f t="shared" si="2"/>
        <v>4</v>
      </c>
    </row>
    <row r="58" spans="3:28" ht="14.25" thickBot="1" thickTop="1">
      <c r="C58" s="70">
        <f aca="true" t="shared" si="3" ref="C58:S58">COUNTA(C14:C57)</f>
        <v>3</v>
      </c>
      <c r="D58" s="44">
        <f t="shared" si="3"/>
        <v>3</v>
      </c>
      <c r="E58" s="39">
        <f t="shared" si="3"/>
        <v>6</v>
      </c>
      <c r="F58" s="40">
        <f t="shared" si="3"/>
        <v>11</v>
      </c>
      <c r="G58" s="40">
        <f t="shared" si="3"/>
        <v>6</v>
      </c>
      <c r="H58" s="41">
        <f t="shared" si="3"/>
        <v>11</v>
      </c>
      <c r="I58" s="41">
        <f t="shared" si="3"/>
        <v>7</v>
      </c>
      <c r="J58" s="41">
        <f t="shared" si="3"/>
        <v>8</v>
      </c>
      <c r="K58" s="41">
        <f t="shared" si="3"/>
        <v>7</v>
      </c>
      <c r="L58" s="41">
        <f t="shared" si="3"/>
        <v>11</v>
      </c>
      <c r="M58" s="41">
        <f t="shared" si="3"/>
        <v>9</v>
      </c>
      <c r="N58" s="41">
        <f t="shared" si="3"/>
        <v>8</v>
      </c>
      <c r="O58" s="41">
        <f t="shared" si="3"/>
        <v>5</v>
      </c>
      <c r="P58" s="42">
        <f t="shared" si="3"/>
        <v>5</v>
      </c>
      <c r="Q58" s="41">
        <f>COUNTA(Q14:Q57)</f>
        <v>4</v>
      </c>
      <c r="R58" s="43">
        <f t="shared" si="3"/>
        <v>9</v>
      </c>
      <c r="S58" s="80">
        <f t="shared" si="3"/>
        <v>6</v>
      </c>
      <c r="T58" s="45">
        <f>COUNTA(T14:T57)</f>
        <v>9</v>
      </c>
      <c r="U58" s="82">
        <f aca="true" t="shared" si="4" ref="U58:Z58">COUNTA(U14:U57)</f>
        <v>9</v>
      </c>
      <c r="V58" s="82">
        <f t="shared" si="4"/>
        <v>10</v>
      </c>
      <c r="W58" s="82">
        <f t="shared" si="4"/>
        <v>10</v>
      </c>
      <c r="X58" s="44">
        <f t="shared" si="4"/>
        <v>9</v>
      </c>
      <c r="Y58" s="41">
        <f t="shared" si="4"/>
        <v>13</v>
      </c>
      <c r="Z58" s="41">
        <f t="shared" si="4"/>
        <v>13</v>
      </c>
      <c r="AA58" s="88">
        <v>13</v>
      </c>
      <c r="AB58" s="76"/>
    </row>
    <row r="59" ht="13.5" thickTop="1"/>
  </sheetData>
  <sheetProtection/>
  <mergeCells count="31">
    <mergeCell ref="A2:A12"/>
    <mergeCell ref="B2:B12"/>
    <mergeCell ref="C2:C12"/>
    <mergeCell ref="D2:D12"/>
    <mergeCell ref="E2:E12"/>
    <mergeCell ref="I2:I12"/>
    <mergeCell ref="J2:J12"/>
    <mergeCell ref="K2:K12"/>
    <mergeCell ref="L2:L12"/>
    <mergeCell ref="C1:D1"/>
    <mergeCell ref="E1:R1"/>
    <mergeCell ref="G2:G12"/>
    <mergeCell ref="H2:H12"/>
    <mergeCell ref="Q2:Q12"/>
    <mergeCell ref="R2:R12"/>
    <mergeCell ref="F2:F12"/>
    <mergeCell ref="AB2:AB12"/>
    <mergeCell ref="S2:S12"/>
    <mergeCell ref="M2:M12"/>
    <mergeCell ref="N2:N12"/>
    <mergeCell ref="O2:O12"/>
    <mergeCell ref="P2:P12"/>
    <mergeCell ref="S1:Z1"/>
    <mergeCell ref="W2:W12"/>
    <mergeCell ref="Z2:Z12"/>
    <mergeCell ref="AA2:AA12"/>
    <mergeCell ref="U2:U12"/>
    <mergeCell ref="V2:V12"/>
    <mergeCell ref="X2:X12"/>
    <mergeCell ref="Y2:Y12"/>
    <mergeCell ref="T2:T12"/>
  </mergeCells>
  <printOptions/>
  <pageMargins left="0.75" right="0.75" top="1" bottom="1" header="0.5" footer="0.5"/>
  <pageSetup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Ewa Rybak</cp:lastModifiedBy>
  <cp:lastPrinted>2013-11-06T19:16:24Z</cp:lastPrinted>
  <dcterms:created xsi:type="dcterms:W3CDTF">2013-10-30T21:02:45Z</dcterms:created>
  <dcterms:modified xsi:type="dcterms:W3CDTF">2014-05-23T07:51:40Z</dcterms:modified>
  <cp:category/>
  <cp:version/>
  <cp:contentType/>
  <cp:contentStatus/>
</cp:coreProperties>
</file>